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1\CUADERNO MENSUAL\ABRIL-2021\"/>
    </mc:Choice>
  </mc:AlternateContent>
  <xr:revisionPtr revIDLastSave="0" documentId="13_ncr:1_{4C9FF02E-056C-48CF-AEF8-021186833685}" xr6:coauthVersionLast="36" xr6:coauthVersionMax="36" xr10:uidLastSave="{00000000-0000-0000-0000-000000000000}"/>
  <bookViews>
    <workbookView xWindow="240" yWindow="4260" windowWidth="11520" windowHeight="2355" tabRatio="944" activeTab="12" xr2:uid="{00000000-000D-0000-FFFF-FFFF00000000}"/>
  </bookViews>
  <sheets>
    <sheet name="01-Resum" sheetId="34827" r:id="rId1"/>
    <sheet name="02-CgaMue" sheetId="34820" r:id="rId2"/>
    <sheet name="03-CgaCes" sheetId="34828" r:id="rId3"/>
    <sheet name="04-CgaCesComp" sheetId="34850" r:id="rId4"/>
    <sheet name="05-Traf" sheetId="34821" r:id="rId5"/>
    <sheet name="06-Cont" sheetId="34826" r:id="rId6"/>
    <sheet name="07-MovMesCga" sheetId="34829" r:id="rId7"/>
    <sheet name="08-MovMesCon" sheetId="34830" r:id="rId8"/>
    <sheet name="09-Rend" sheetId="34831" r:id="rId9"/>
    <sheet name="10-Buq" sheetId="34849" r:id="rId10"/>
    <sheet name="11-ProSig1" sheetId="34833" r:id="rId11"/>
    <sheet name="12-ProSig2" sheetId="34848" r:id="rId12"/>
    <sheet name="13-Graf01" sheetId="34835" r:id="rId13"/>
    <sheet name="14-Graf02" sheetId="34836" r:id="rId14"/>
    <sheet name="15-Graf03" sheetId="34837" r:id="rId15"/>
    <sheet name="16-Graf04" sheetId="34852" r:id="rId16"/>
    <sheet name="17-Graf05" sheetId="34838" r:id="rId17"/>
    <sheet name="18-Rem" sheetId="34840" r:id="rId18"/>
    <sheet name="19-Fond" sheetId="34841" r:id="rId19"/>
    <sheet name="20-Lisbuq (2)" sheetId="34853" r:id="rId20"/>
    <sheet name="21-DIR" sheetId="3484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1F" localSheetId="3" hidden="1">'[1]ATRAQUE 1'!#REF!</definedName>
    <definedName name="_1F" localSheetId="15" hidden="1">'[1]ATRAQUE 1'!#REF!</definedName>
    <definedName name="_1F" hidden="1">'[1]ATRAQUE 1'!#REF!</definedName>
    <definedName name="_2_0_0_F" localSheetId="3" hidden="1">'[1]ATRAQUE 1'!#REF!</definedName>
    <definedName name="_2_0_0_F" localSheetId="15" hidden="1">'[1]ATRAQUE 1'!#REF!</definedName>
    <definedName name="_2_0_0_F" hidden="1">'[1]ATRAQUE 1'!#REF!</definedName>
    <definedName name="_Fill" localSheetId="2" hidden="1">'03-CgaCes'!#REF!</definedName>
    <definedName name="_Fill" localSheetId="3" hidden="1">'04-CgaCesComp'!#REF!</definedName>
    <definedName name="_Fill" localSheetId="15" hidden="1">'[2]ATRAQUE 1'!#REF!</definedName>
    <definedName name="_Fill" localSheetId="19" hidden="1">'[2]ATRAQUE 1'!#REF!</definedName>
    <definedName name="_Fill" localSheetId="20" hidden="1">#REF!</definedName>
    <definedName name="_Fill" hidden="1">'[2]ATRAQUE 1'!#REF!</definedName>
    <definedName name="_xlnm._FilterDatabase" localSheetId="10" hidden="1">'11-ProSig1'!$A$8:$H$91</definedName>
    <definedName name="_xlnm._FilterDatabase" localSheetId="11" hidden="1">'12-ProSig2'!$C$8:$H$58</definedName>
    <definedName name="_xlnm._FilterDatabase" localSheetId="19" hidden="1">'20-Lisbuq (2)'!$A$10:$U$211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15" hidden="1">#REF!</definedName>
    <definedName name="_Key1" localSheetId="19" hidden="1">[3]PSIM_ME!$J$21:$J$56</definedName>
    <definedName name="_Key1" localSheetId="20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3" hidden="1">#REF!</definedName>
    <definedName name="_Key2" localSheetId="15" hidden="1">#REF!</definedName>
    <definedName name="_Key2" localSheetId="19" hidden="1">[3]PSIM_ME!$I$21:$I$56</definedName>
    <definedName name="_Key2" localSheetId="20" hidden="1">#REF!</definedName>
    <definedName name="_Key2" hidden="1">#REF!</definedName>
    <definedName name="_Order1" localSheetId="20" hidden="1">255</definedName>
    <definedName name="_Order1" hidden="1">0</definedName>
    <definedName name="_Order2" localSheetId="20" hidden="1">255</definedName>
    <definedName name="_Order2" hidden="1">0</definedName>
    <definedName name="_Regression_Int" localSheetId="0" hidden="1">1</definedName>
    <definedName name="_Regression_Int" localSheetId="2" hidden="1">1</definedName>
    <definedName name="_Regression_Int" localSheetId="3" hidden="1">1</definedName>
    <definedName name="_Regression_Int" localSheetId="10" hidden="1">1</definedName>
    <definedName name="_Regression_Int" localSheetId="11" hidden="1">1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15" hidden="1">#REF!</definedName>
    <definedName name="_Sort" localSheetId="19" hidden="1">[3]PSIM_ME!$H$21:$K$56</definedName>
    <definedName name="_Sort" localSheetId="20" hidden="1">#REF!</definedName>
    <definedName name="_Sort" hidden="1">#REF!</definedName>
    <definedName name="_xx1">[4]ABRIL!$A$1:$R$57</definedName>
    <definedName name="_xx2" localSheetId="3">'[4]#¡REF'!#REF!</definedName>
    <definedName name="_xx2" localSheetId="15">'[4]#¡REF'!#REF!</definedName>
    <definedName name="_xx2">'[4]#¡REF'!#REF!</definedName>
    <definedName name="_xx3" localSheetId="3">'[4]#¡REF'!#REF!</definedName>
    <definedName name="_xx3" localSheetId="15">'[4]#¡REF'!#REF!</definedName>
    <definedName name="_xx3">'[4]#¡REF'!#REF!</definedName>
    <definedName name="_xx4" localSheetId="3">'[4]#¡REF'!#REF!</definedName>
    <definedName name="_xx4" localSheetId="15">'[4]#¡REF'!#REF!</definedName>
    <definedName name="_xx4">'[4]#¡REF'!#REF!</definedName>
    <definedName name="_xx5" localSheetId="3">'[4]#¡REF'!#REF!</definedName>
    <definedName name="_xx5" localSheetId="15">'[4]#¡REF'!#REF!</definedName>
    <definedName name="_xx5">'[4]#¡REF'!#REF!</definedName>
    <definedName name="A_impresión_IM" localSheetId="0">'01-Resum'!$A$1:$P$71</definedName>
    <definedName name="A_impresión_IM" localSheetId="2">'03-CgaCes'!#REF!</definedName>
    <definedName name="A_impresión_IM" localSheetId="3">'04-CgaCesComp'!#REF!</definedName>
    <definedName name="A_impresión_IM" localSheetId="10">'11-ProSig1'!$A$1:$I$55</definedName>
    <definedName name="A_impresión_IM" localSheetId="11">'12-ProSig2'!$A$1:$I$60</definedName>
    <definedName name="A_IMPRESIÓN_IM" localSheetId="15">#REF!</definedName>
    <definedName name="A_IMPRESIÓN_IM" localSheetId="19">#REF!</definedName>
    <definedName name="A_IMPRESIÓN_IM">#REF!</definedName>
    <definedName name="_xlnm.Print_Area" localSheetId="0">'01-Resum'!$A$1:$I$54</definedName>
    <definedName name="_xlnm.Print_Area" localSheetId="1">'02-CgaMue'!$A$1:$Z$47</definedName>
    <definedName name="_xlnm.Print_Area" localSheetId="2">'03-CgaCes'!$A$1:$S$38</definedName>
    <definedName name="_xlnm.Print_Area" localSheetId="3">'04-CgaCesComp'!$A$1:$T$61</definedName>
    <definedName name="_xlnm.Print_Area" localSheetId="4">'05-Traf'!$A$1:$K$32</definedName>
    <definedName name="_xlnm.Print_Area" localSheetId="5">'06-Cont'!$A$84:$P$123</definedName>
    <definedName name="_xlnm.Print_Area" localSheetId="6">'07-MovMesCga'!$A$1:$O$53</definedName>
    <definedName name="_xlnm.Print_Area" localSheetId="7">'08-MovMesCon'!$A$1:$U$42</definedName>
    <definedName name="_xlnm.Print_Area" localSheetId="8">'09-Rend'!$A$1:$M$33</definedName>
    <definedName name="_xlnm.Print_Area" localSheetId="9">'10-Buq'!$A$1:$M$19</definedName>
    <definedName name="_xlnm.Print_Area" localSheetId="10">'11-ProSig1'!$A$1:$G$101</definedName>
    <definedName name="_xlnm.Print_Area" localSheetId="11">'12-ProSig2'!$A$9:$G$58</definedName>
    <definedName name="_xlnm.Print_Area" localSheetId="12">'13-Graf01'!$A$1:$J$50</definedName>
    <definedName name="_xlnm.Print_Area" localSheetId="13">'14-Graf02'!$A$1:$R$67</definedName>
    <definedName name="_xlnm.Print_Area" localSheetId="14">'15-Graf03'!$A$1:$I$50</definedName>
    <definedName name="_xlnm.Print_Area" localSheetId="15">'16-Graf04'!$A$1:$I$50</definedName>
    <definedName name="_xlnm.Print_Area" localSheetId="16">'17-Graf05'!$A$1:$I$50</definedName>
    <definedName name="_xlnm.Print_Area" localSheetId="17">'18-Rem'!$A$1:$J$74</definedName>
    <definedName name="_xlnm.Print_Area" localSheetId="18">'19-Fond'!$A$1:$O$27</definedName>
    <definedName name="_xlnm.Print_Area" localSheetId="19">'20-Lisbuq (2)'!$A$1:$U$216</definedName>
    <definedName name="_xlnm.Print_Area" localSheetId="20">'21-DIR'!$A$1:$G$47</definedName>
    <definedName name="B_U_Q_U_E_" localSheetId="0">#REF!</definedName>
    <definedName name="B_U_Q_U_E_" localSheetId="2">#REF!</definedName>
    <definedName name="B_U_Q_U_E_" localSheetId="3">#REF!</definedName>
    <definedName name="B_U_Q_U_E_" localSheetId="15">#REF!</definedName>
    <definedName name="B_U_Q_U_E_" localSheetId="19">#REF!</definedName>
    <definedName name="B_U_Q_U_E_">#REF!</definedName>
    <definedName name="BUQUE_" localSheetId="0">#REF!</definedName>
    <definedName name="BUQUE_" localSheetId="2">#REF!</definedName>
    <definedName name="BUQUE_" localSheetId="3">#REF!</definedName>
    <definedName name="BUQUE_" localSheetId="15">#REF!</definedName>
    <definedName name="BUQUE_" localSheetId="19">#REF!</definedName>
    <definedName name="BUQUE_">#REF!</definedName>
    <definedName name="CIAS" localSheetId="3">#REF!</definedName>
    <definedName name="CIAS" localSheetId="13">[4]ABRIL!$A$1:$R$57</definedName>
    <definedName name="CIAS" localSheetId="15">#REF!</definedName>
    <definedName name="CIAS" localSheetId="19">#REF!</definedName>
    <definedName name="CIAS">#REF!</definedName>
    <definedName name="CONTS_VAC" localSheetId="2">#REF!,#REF!,#REF!,#REF!</definedName>
    <definedName name="CONTS_VAC" localSheetId="3">#REF!,#REF!,#REF!,#REF!</definedName>
    <definedName name="CONTS_VAC" localSheetId="19">[5]DATOS_MES!$CZ$15:$CZ$210,[5]DATOS_MES!$DD$15:$DD$210,[5]DATOS_MES!$DH$15:$DH$210,[5]DATOS_MES!$DL$15:$DL$210</definedName>
    <definedName name="CONTS_VAC" localSheetId="20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3">'[4]#¡REF'!#REF!</definedName>
    <definedName name="FONDACUM">#N/A</definedName>
    <definedName name="FONDMES" localSheetId="13">'[4]#¡REF'!#REF!</definedName>
    <definedName name="FONDMES">#N/A</definedName>
    <definedName name="GRAF_01" localSheetId="3">#REF!</definedName>
    <definedName name="GRAF_01" localSheetId="15">#REF!</definedName>
    <definedName name="GRAF_01" localSheetId="19">#REF!</definedName>
    <definedName name="GRAF_01">#REF!</definedName>
    <definedName name="GRAF_02" localSheetId="13">#REF!</definedName>
    <definedName name="GRAF_02">#N/A</definedName>
    <definedName name="GRAF_03" localSheetId="13">#REF!</definedName>
    <definedName name="GRAF_03">#N/A</definedName>
    <definedName name="GRAF_04" localSheetId="13">#REF!</definedName>
    <definedName name="GRAF_04">#N/A</definedName>
    <definedName name="GRAF_05" localSheetId="13">#REF!</definedName>
    <definedName name="GRAF_05">#N/A</definedName>
    <definedName name="GRAF_06" localSheetId="13">#REF!</definedName>
    <definedName name="GRAF_06">#N/A</definedName>
    <definedName name="GRAF_07" localSheetId="13">#REF!</definedName>
    <definedName name="GRAF_07">#N/A</definedName>
    <definedName name="GRAF_08" localSheetId="13">#REF!</definedName>
    <definedName name="GRAF_08">#N/A</definedName>
    <definedName name="graficas" localSheetId="3" hidden="1">#REF!</definedName>
    <definedName name="graficas" localSheetId="15" hidden="1">#REF!</definedName>
    <definedName name="graficas" localSheetId="19" hidden="1">#REF!</definedName>
    <definedName name="graficas" hidden="1">#REF!</definedName>
    <definedName name="GRAFICO">[8]OC_MUE_MES!$AF$5</definedName>
    <definedName name="HOJACOMPLETA" localSheetId="3">#REF!</definedName>
    <definedName name="HOJACOMPLETA" localSheetId="15">#REF!</definedName>
    <definedName name="HOJACOMPLETA" localSheetId="19">#REF!</definedName>
    <definedName name="HOJACOMPLETA">#REF!</definedName>
    <definedName name="HTML_CodePage" hidden="1">1252</definedName>
    <definedName name="HTML_Control" localSheetId="0" hidden="1">{"'JUNIO'!$B$9:$M$54"}</definedName>
    <definedName name="HTML_Control" localSheetId="2" hidden="1">{"'JUNIO'!$B$9:$M$54"}</definedName>
    <definedName name="HTML_Control" localSheetId="3" hidden="1">{"'JUNIO'!$B$9:$M$54"}</definedName>
    <definedName name="HTML_Control" localSheetId="5" hidden="1">{"'JUNIO'!$B$9:$M$54"}</definedName>
    <definedName name="HTML_Control" localSheetId="11" hidden="1">{"'JUNIO'!$B$9:$M$54"}</definedName>
    <definedName name="HTML_Control" localSheetId="19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0" hidden="1">{"'JUNIO'!$B$9:$M$54"}</definedName>
    <definedName name="julio" localSheetId="2" hidden="1">{"'JUNIO'!$B$9:$M$54"}</definedName>
    <definedName name="julio" localSheetId="3" hidden="1">{"'JUNIO'!$B$9:$M$54"}</definedName>
    <definedName name="julio" localSheetId="5" hidden="1">{"'JUNIO'!$B$9:$M$54"}</definedName>
    <definedName name="julio" localSheetId="11" hidden="1">{"'JUNIO'!$B$9:$M$54"}</definedName>
    <definedName name="julio" localSheetId="19" hidden="1">{"'JUNIO'!$B$9:$M$54"}</definedName>
    <definedName name="julio" hidden="1">{"'JUNIO'!$B$9:$M$54"}</definedName>
    <definedName name="MADE" localSheetId="0" hidden="1">{"'JUNIO'!$B$9:$M$54"}</definedName>
    <definedName name="MADE" localSheetId="2" hidden="1">{"'JUNIO'!$B$9:$M$54"}</definedName>
    <definedName name="MADE" localSheetId="3" hidden="1">{"'JUNIO'!$B$9:$M$54"}</definedName>
    <definedName name="MADE" localSheetId="5" hidden="1">{"'JUNIO'!$B$9:$M$54"}</definedName>
    <definedName name="MADE" localSheetId="11" hidden="1">{"'JUNIO'!$B$9:$M$54"}</definedName>
    <definedName name="MADE" localSheetId="19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2">'03-CgaCes'!Módulo3.imprimeme</definedName>
    <definedName name="Módulo3.imprimeme" localSheetId="3">'04-CgaCesComp'!Módulo3.imprimeme</definedName>
    <definedName name="Módulo3.imprimeme" localSheetId="8">'09-Rend'!Módulo3.imprimeme</definedName>
    <definedName name="Módulo3.imprimeme" localSheetId="10">'11-ProSig1'!Módulo3.imprimeme</definedName>
    <definedName name="Módulo3.imprimeme" localSheetId="11">'12-ProSig2'!Módulo3.imprimeme</definedName>
    <definedName name="Módulo3.imprimeme" localSheetId="15">[10]!Módulo3.imprimeme</definedName>
    <definedName name="Módulo3.imprimeme" localSheetId="17">'18-Rem'!Módulo3.imprimeme</definedName>
    <definedName name="Módulo3.imprimeme" localSheetId="18">'19-Fond'!Módulo3.imprimeme</definedName>
    <definedName name="Módulo3.imprimeme" localSheetId="19">'20-Lisbuq (2)'!Módulo3.imprimeme</definedName>
    <definedName name="Módulo3.imprimeme" localSheetId="20">[11]!Módulo3.imprimeme</definedName>
    <definedName name="Módulo3.imprimeme">[10]!Módulo3.imprimeme</definedName>
    <definedName name="OCUPACUM" localSheetId="13">'[4]#¡REF'!#REF!</definedName>
    <definedName name="OCUPACUM">#N/A</definedName>
    <definedName name="OCUPMES" localSheetId="13">'[4]#¡REF'!#REF!</definedName>
    <definedName name="OCUPMES">#N/A</definedName>
    <definedName name="robe" localSheetId="0" hidden="1">{"'JUNIO'!$B$9:$M$54"}</definedName>
    <definedName name="ROBE" localSheetId="2" hidden="1">#REF!</definedName>
    <definedName name="ROBE" localSheetId="3" hidden="1">#REF!</definedName>
    <definedName name="robe" localSheetId="5" hidden="1">{"'JUNIO'!$B$9:$M$54"}</definedName>
    <definedName name="robe" localSheetId="11" hidden="1">{"'JUNIO'!$B$9:$M$54"}</definedName>
    <definedName name="robe" localSheetId="19" hidden="1">{"'JUNIO'!$B$9:$M$54"}</definedName>
    <definedName name="robe" hidden="1">{"'JUNIO'!$B$9:$M$54"}</definedName>
    <definedName name="ROBE2" localSheetId="3" hidden="1">#REF!</definedName>
    <definedName name="ROBE2" localSheetId="15" hidden="1">#REF!</definedName>
    <definedName name="ROBE2" localSheetId="19" hidden="1">#REF!</definedName>
    <definedName name="ROBE2" hidden="1">#REF!</definedName>
    <definedName name="ROBE3" localSheetId="3" hidden="1">#REF!</definedName>
    <definedName name="ROBE3" localSheetId="15" hidden="1">#REF!</definedName>
    <definedName name="ROBE3" localSheetId="19" hidden="1">#REF!</definedName>
    <definedName name="ROBE3" hidden="1">#REF!</definedName>
    <definedName name="ROBERTO" localSheetId="3" hidden="1">'[1]ATRAQUE 1'!#REF!</definedName>
    <definedName name="ROBERTO" localSheetId="15" hidden="1">'[1]ATRAQUE 1'!#REF!</definedName>
    <definedName name="ROBERTO" hidden="1">'[1]ATRAQUE 1'!#REF!</definedName>
    <definedName name="_xlnm.Print_Titles" localSheetId="10">'11-ProSig1'!$1:$8</definedName>
    <definedName name="_xlnm.Print_Titles" localSheetId="11">'12-ProSig2'!$1:$8</definedName>
    <definedName name="_xlnm.Print_Titles" localSheetId="19">'20-Lisbuq (2)'!$1:$10</definedName>
  </definedNames>
  <calcPr calcId="191029"/>
</workbook>
</file>

<file path=xl/calcChain.xml><?xml version="1.0" encoding="utf-8"?>
<calcChain xmlns="http://schemas.openxmlformats.org/spreadsheetml/2006/main">
  <c r="D46" i="34846" l="1"/>
</calcChain>
</file>

<file path=xl/sharedStrings.xml><?xml version="1.0" encoding="utf-8"?>
<sst xmlns="http://schemas.openxmlformats.org/spreadsheetml/2006/main" count="2311" uniqueCount="765">
  <si>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</si>
  <si>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</si>
  <si>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</si>
  <si>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</si>
  <si>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</si>
  <si>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</si>
  <si>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</si>
  <si>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</si>
  <si>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</si>
  <si>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</si>
  <si>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</si>
  <si>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</si>
  <si>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</si>
  <si>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</si>
  <si>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</si>
  <si>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</si>
  <si>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</si>
  <si>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</si>
  <si>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</si>
  <si>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</si>
  <si>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</si>
  <si>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</si>
  <si>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</si>
  <si>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</si>
  <si>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Unitizada</t>
  </si>
  <si>
    <t xml:space="preserve">  GRANEL MINERAL</t>
  </si>
  <si>
    <t xml:space="preserve">  GRANEL AGRICOLA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</si>
  <si>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</si>
  <si>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</si>
  <si>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</si>
  <si>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</si>
  <si>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</si>
  <si>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</si>
  <si>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</si>
  <si>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</si>
  <si>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</si>
  <si>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</si>
  <si>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</si>
  <si>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Contenerizada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</si>
  <si>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</si>
  <si>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</si>
  <si>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</si>
  <si>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</si>
  <si>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</si>
  <si>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</si>
  <si>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</si>
  <si>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</si>
  <si>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</si>
  <si>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</si>
  <si>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 xml:space="preserve">I M P O R T A C I O N </t>
  </si>
  <si>
    <t xml:space="preserve">E X P O R T A C I O N 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</si>
  <si>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</si>
  <si>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</si>
  <si>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</si>
  <si>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</si>
  <si>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</si>
  <si>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</si>
  <si>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</si>
  <si>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</si>
  <si>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</si>
  <si>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</si>
  <si>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</si>
  <si>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</si>
  <si>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</si>
  <si>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</si>
  <si>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</si>
  <si>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FLUIDOS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</si>
  <si>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</si>
  <si>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</si>
  <si>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</si>
  <si>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</si>
  <si>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</si>
  <si>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</si>
  <si>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</si>
  <si>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</si>
  <si>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</si>
  <si>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</si>
  <si>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</si>
  <si>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</si>
  <si>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</si>
  <si>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</si>
  <si>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</si>
  <si>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</si>
  <si>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</si>
  <si>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</si>
  <si>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</si>
  <si>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Vehículos (Ro.Ro.)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</si>
  <si>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</si>
  <si>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</si>
  <si>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</si>
  <si>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</si>
  <si>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</si>
  <si>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</si>
  <si>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</si>
  <si>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</si>
  <si>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</si>
  <si>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</si>
  <si>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</si>
  <si>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</si>
  <si>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</si>
  <si>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</si>
  <si>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</si>
  <si>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</si>
  <si>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</si>
  <si>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</si>
  <si>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</si>
  <si>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</si>
  <si>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</si>
  <si>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</si>
  <si>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</si>
  <si>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</si>
  <si>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</si>
  <si>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</si>
  <si>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</si>
  <si>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</si>
  <si>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</si>
  <si>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</si>
  <si>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</si>
  <si>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</si>
  <si>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</si>
  <si>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</si>
  <si>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</si>
  <si>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</si>
  <si>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</si>
  <si>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</si>
  <si>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</si>
  <si>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</si>
  <si>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</si>
  <si>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</si>
  <si>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</si>
  <si>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</si>
  <si>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</si>
  <si>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</si>
  <si>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</si>
  <si>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</si>
  <si>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</si>
  <si>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AÑO</t>
  </si>
  <si>
    <t>CARGA GENERAL SUELTA</t>
  </si>
  <si>
    <t>AUTOMÓVILES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</si>
  <si>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</si>
  <si>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</si>
  <si>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</si>
  <si>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</si>
  <si>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</si>
  <si>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</si>
  <si>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</si>
  <si>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</si>
  <si>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</si>
  <si>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</si>
  <si>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</si>
  <si>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</si>
  <si>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</si>
  <si>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</si>
  <si>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</si>
  <si>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</si>
  <si>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</si>
  <si>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</si>
  <si>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</si>
  <si>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</si>
  <si>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</si>
  <si>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</si>
  <si>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</si>
  <si>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</si>
  <si>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</si>
  <si>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</si>
  <si>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</si>
  <si>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</si>
  <si>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MAL TIEMPO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</si>
  <si>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</si>
  <si>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</si>
  <si>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</si>
  <si>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</si>
  <si>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</si>
  <si>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</si>
  <si>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</si>
  <si>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</si>
  <si>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</si>
  <si>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</si>
  <si>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</si>
  <si>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</si>
  <si>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</si>
  <si>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</si>
  <si>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</si>
  <si>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</si>
  <si>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</si>
  <si>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</si>
  <si>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</si>
  <si>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</si>
  <si>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</si>
  <si>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</si>
  <si>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</si>
  <si>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</si>
  <si>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</si>
  <si>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</si>
  <si>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</si>
  <si>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</si>
  <si>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</si>
  <si>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</si>
  <si>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</si>
  <si>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</si>
  <si>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</si>
  <si>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</si>
  <si>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</si>
  <si>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</si>
  <si>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</si>
  <si>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</si>
  <si>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</si>
  <si>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</si>
  <si>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</si>
  <si>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</si>
  <si>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</si>
  <si>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</si>
  <si>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</si>
  <si>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</si>
  <si>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</si>
  <si>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Eliazar Pineda Molina</t>
  </si>
  <si>
    <t>Subgerente de Operaciones</t>
  </si>
  <si>
    <t>Ing. Roberto Salazar Loredo</t>
  </si>
  <si>
    <t>Jefe del Depto. de Estadística</t>
  </si>
  <si>
    <t xml:space="preserve">Este documento se elaboró en el Depto de Estadística de esta Administración 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</si>
  <si>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</si>
  <si>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</si>
  <si>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</si>
  <si>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</si>
  <si>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</si>
  <si>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</si>
  <si>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</si>
  <si>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</si>
  <si>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</si>
  <si>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</si>
  <si>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</si>
  <si>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</si>
  <si>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</si>
  <si>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</si>
  <si>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</si>
  <si>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</si>
  <si>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</si>
  <si>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</si>
  <si>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Fondeo al arribo (espera muelle)</t>
  </si>
  <si>
    <t>Fondeo al arribo (instr. usuario)</t>
  </si>
  <si>
    <t>Fondeo al arribo (Mal tiempo)</t>
  </si>
  <si>
    <t>TIEMPOS DE ESPERA DE BUQUES EN ZONA DE FONDEO</t>
  </si>
  <si>
    <t>CEM</t>
  </si>
  <si>
    <t>* El movimiento total de carga incluye la tara de los contenedores y el peso de los vacíos.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</si>
  <si>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</si>
  <si>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</si>
  <si>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</si>
  <si>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</si>
  <si>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</si>
  <si>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</si>
  <si>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</si>
  <si>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r>
      <t xml:space="preserve">y dirija sus e-mails a:   </t>
    </r>
    <r>
      <rPr>
        <sz val="9"/>
        <color indexed="12"/>
        <rFont val="Soberana Sans"/>
        <family val="3"/>
      </rPr>
      <t>rsalazar@puertodeveracruz.com.mx</t>
    </r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</si>
  <si>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</si>
  <si>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</si>
  <si>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</si>
  <si>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</si>
  <si>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</si>
  <si>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</si>
  <si>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</si>
  <si>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</si>
  <si>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</si>
  <si>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</si>
  <si>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</si>
  <si>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</si>
  <si>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</si>
  <si>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</si>
  <si>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</si>
  <si>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</si>
  <si>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</si>
  <si>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</si>
  <si>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</si>
  <si>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</si>
  <si>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</si>
  <si>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</si>
  <si>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</si>
  <si>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</si>
  <si>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</si>
  <si>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</si>
  <si>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</si>
  <si>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</si>
  <si>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</si>
  <si>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1 S</t>
  </si>
  <si>
    <t>CH MARITIME, S.A. DE C.V.</t>
  </si>
  <si>
    <t>ISLAS MARSHALL</t>
  </si>
  <si>
    <t>LIBERIA</t>
  </si>
  <si>
    <t>6 N</t>
  </si>
  <si>
    <t>8 ESTE</t>
  </si>
  <si>
    <t>HAPAG-LLOYD MEXICO S.A. DE C.V.</t>
  </si>
  <si>
    <t>HLC</t>
  </si>
  <si>
    <t>1 N</t>
  </si>
  <si>
    <t>5 N</t>
  </si>
  <si>
    <t>PORTUGAL</t>
  </si>
  <si>
    <t>NORUEGA</t>
  </si>
  <si>
    <t>7 S</t>
  </si>
  <si>
    <t>MALTA</t>
  </si>
  <si>
    <t>MSC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</si>
  <si>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Internacional de Contenedores Asociados de Veracruz, S. A. de C. V. (ICAVE)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</si>
  <si>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Vopak Terminals México, S.A. de C.V.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</si>
  <si>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CARGILL  Terminal Veracruz.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</si>
  <si>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Integral de Comercio Exterior, S. A. de C. V. (CICE)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</si>
  <si>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Portuaria de  Veracruz, S. A.  de C. V. (CPV)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</si>
  <si>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Excellence Sea &amp; Land Logistics, S.A. DE C.V.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</si>
  <si>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Petróleos Mexicanos Refinación (Residencia de Op. Marítimo Portuarias en Veracruz)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</si>
  <si>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Remolque y Lanchaje del Puerto.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</si>
  <si>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SSA México, S.A.  De C.V.</t>
    </r>
  </si>
  <si>
    <t>CONTENEDORES LENOS</t>
  </si>
  <si>
    <t>IMP</t>
  </si>
  <si>
    <t>EXP</t>
  </si>
  <si>
    <t>VACIOS</t>
  </si>
  <si>
    <t>MSK</t>
  </si>
  <si>
    <t>Gerente de  Operaciones.</t>
  </si>
  <si>
    <t>TARA LLENOS</t>
  </si>
  <si>
    <t>CONTS.VACIOS</t>
  </si>
  <si>
    <t>VARSOL</t>
  </si>
  <si>
    <t>TONELADAS_</t>
  </si>
  <si>
    <t>%_</t>
  </si>
  <si>
    <t>BUQUES_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</si>
  <si>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</si>
  <si>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</si>
  <si>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</si>
  <si>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</si>
  <si>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</si>
  <si>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</si>
  <si>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</si>
  <si>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JAPON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</si>
  <si>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</si>
  <si>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</si>
  <si>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</si>
  <si>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</si>
  <si>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</si>
  <si>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</si>
  <si>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</si>
  <si>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</si>
  <si>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</si>
  <si>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</si>
  <si>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</si>
  <si>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</si>
  <si>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</si>
  <si>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</si>
  <si>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</si>
  <si>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</si>
  <si>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</si>
  <si>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</si>
  <si>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</si>
  <si>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</si>
  <si>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DERIV. DE PETRÓLEO</t>
  </si>
  <si>
    <t>PEMEX</t>
  </si>
  <si>
    <t>PETR. Y DERIV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</si>
  <si>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</si>
  <si>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</si>
  <si>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</si>
  <si>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</si>
  <si>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</si>
  <si>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</si>
  <si>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</si>
  <si>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</si>
  <si>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</si>
  <si>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</si>
  <si>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</si>
  <si>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</si>
  <si>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</si>
  <si>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</si>
  <si>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</si>
  <si>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</si>
  <si>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</si>
  <si>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</si>
  <si>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</si>
  <si>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</si>
  <si>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</si>
  <si>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</si>
  <si>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</si>
  <si>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</si>
  <si>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</si>
  <si>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FLUIDOS E HIDROCARBUROS</t>
  </si>
  <si>
    <t>PX. DIESEL</t>
  </si>
  <si>
    <t>PX. MAGNA</t>
  </si>
  <si>
    <t xml:space="preserve"> TOTAL ALTURA (IMP+EXP)</t>
  </si>
  <si>
    <t>TOTAL CABOTAJE</t>
  </si>
  <si>
    <t>DISTRIBUCIÓN DEL TIEMPO TOTAL DE BUQUES EN PUERTO</t>
  </si>
  <si>
    <t>ETHYLEN GLYCOL</t>
  </si>
  <si>
    <t>BRIQUETA DE FIERRO</t>
  </si>
  <si>
    <t>ARRABIO DE FIERRO</t>
  </si>
  <si>
    <t>GLUTEN DE MAÍZ</t>
  </si>
  <si>
    <t>CMA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</si>
  <si>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Especiales Portuarios, S. A. de C.V.  (SEPSA)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</si>
  <si>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Cargas Especializadas, S. A. de C.V.  (TCE)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</si>
  <si>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Marítima de Veracruz, S. A. de C.V.  (TMV)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</si>
  <si>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de Integración para Productos Básicos , S.A. DE C.V. (SIPPB)</t>
    </r>
  </si>
  <si>
    <t>TOTAL DE HORAS-BUQUE EN ZONA DE ESPERA (FONDEO) =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</si>
  <si>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</si>
  <si>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</si>
  <si>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</si>
  <si>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</si>
  <si>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</si>
  <si>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</si>
  <si>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</si>
  <si>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4 N</t>
  </si>
  <si>
    <t>y acumulados</t>
  </si>
  <si>
    <t>Espera fondeado</t>
  </si>
  <si>
    <t>C.P.A. Hugo Armando Anaya Sánchez</t>
  </si>
  <si>
    <t>C.GRAL SUELTA (SIN AUTOS)</t>
  </si>
  <si>
    <t>SIPPB</t>
  </si>
  <si>
    <t>ITALIA</t>
  </si>
  <si>
    <t>Promedio por buque</t>
  </si>
  <si>
    <t>APASCO (OPERADORA MARITIMA CERRALVO)</t>
  </si>
  <si>
    <t>APASCO/CERRALVO</t>
  </si>
  <si>
    <t>JESUS CARRILLO RAMOS</t>
  </si>
  <si>
    <t>MULTIPROPOSITO</t>
  </si>
  <si>
    <t>BAHÍA NORTE</t>
  </si>
  <si>
    <t>BAHÍA SUR</t>
  </si>
  <si>
    <t>VS POA</t>
  </si>
  <si>
    <t>MAIZ</t>
  </si>
  <si>
    <t>13 BAHIA NORTE</t>
  </si>
  <si>
    <t>PETRA</t>
  </si>
  <si>
    <t>MEXICANA</t>
  </si>
  <si>
    <t>PEMEX LOGISTICA</t>
  </si>
  <si>
    <t>GRANO SECO DESTILADO</t>
  </si>
  <si>
    <t>CYPRUS</t>
  </si>
  <si>
    <t>14 BAHIA NORTE</t>
  </si>
  <si>
    <t>ISLAS CAIMAN</t>
  </si>
  <si>
    <t>GLOBAL SHIPPING SERVICES, S.A DE C.V.</t>
  </si>
  <si>
    <t>Muelle 9</t>
  </si>
  <si>
    <t>Otro</t>
  </si>
  <si>
    <t>2020</t>
  </si>
  <si>
    <t>Contenedores (Especializado)</t>
  </si>
  <si>
    <t>BAHAMAS</t>
  </si>
  <si>
    <t>9 SUR</t>
  </si>
  <si>
    <t>9 NORTE</t>
  </si>
  <si>
    <t>PASTA DE SOYA</t>
  </si>
  <si>
    <t>BUTIL ACRILATO</t>
  </si>
  <si>
    <t>ISLE OF MAN</t>
  </si>
  <si>
    <t>CEBADA</t>
  </si>
  <si>
    <t>SEAMARITIMA, S.A. DE C.V.</t>
  </si>
  <si>
    <t>OPEVER</t>
  </si>
  <si>
    <t>9-</t>
  </si>
  <si>
    <t>Muelle</t>
  </si>
  <si>
    <t>17 BAHIA NORTE</t>
  </si>
  <si>
    <t>SALVIA ACE</t>
  </si>
  <si>
    <t>CLINKER</t>
  </si>
  <si>
    <t>Combustibles Pemex</t>
  </si>
  <si>
    <t>BOMAR REBECCA</t>
  </si>
  <si>
    <t>AGENCIA NAVIERA DE MEXICO, S.A. DE C.V.</t>
  </si>
  <si>
    <t>AMERICANA</t>
  </si>
  <si>
    <t>ING. ROMEL EDUARDO LEDEZMA ABAROA</t>
  </si>
  <si>
    <t>con la  información y el apoyo proporcionados por las siguientes empresas, cesionarios y prestadores de servicios del puerto:</t>
  </si>
  <si>
    <t>GASOLINA REGULAR (IMP PRIVADA)</t>
  </si>
  <si>
    <t>GASOLINA PREMIUM(IMP PRIVADA)</t>
  </si>
  <si>
    <t>Pemex (alt+cab)</t>
  </si>
  <si>
    <t>OXIDO DE CALCIO</t>
  </si>
  <si>
    <t>8 Este</t>
  </si>
  <si>
    <t>8 Oeste</t>
  </si>
  <si>
    <t>Buques atendidos =</t>
  </si>
  <si>
    <t>16 (PETRA)</t>
  </si>
  <si>
    <t>13 y 14 (ICAVE)</t>
  </si>
  <si>
    <t xml:space="preserve">17 (OPEVER) </t>
  </si>
  <si>
    <t>Subtotal Bahía sur</t>
  </si>
  <si>
    <t>Subtotal Bahía Norte</t>
  </si>
  <si>
    <t>PX PREMIUM</t>
  </si>
  <si>
    <t xml:space="preserve">  FLUIDOS</t>
  </si>
  <si>
    <t>En terminales Privadas</t>
  </si>
  <si>
    <t>En terminal de PEMEX</t>
  </si>
  <si>
    <t>Subtotal  (Rems REMOLQUE Y LANCHAJE)</t>
  </si>
  <si>
    <t>Subtotal  (Rems SAAM TOWAGE)</t>
  </si>
  <si>
    <t>REMOLCADOR / EMPRESA</t>
  </si>
  <si>
    <t>16 BAHIA NORTE</t>
  </si>
  <si>
    <t>REPRESENTACIONES TRANSPACÍFICAS TRANSPAC SA DE CV</t>
  </si>
  <si>
    <t>Fluidos  en terminales</t>
  </si>
  <si>
    <t>Fluidos  o combustibles en terminal Pemex</t>
  </si>
  <si>
    <t>DINAMARCA</t>
  </si>
  <si>
    <t>CONTENEDORES ICAVE</t>
  </si>
  <si>
    <t>CONTENEDORES CICE</t>
  </si>
  <si>
    <t>COMBUSTIBLES (PEMEX)</t>
  </si>
  <si>
    <t>10 (ESJ RENOVABLE III)</t>
  </si>
  <si>
    <t>ESJ RENOVABLE III</t>
  </si>
  <si>
    <t>EXXOL D-40</t>
  </si>
  <si>
    <t>ESJ ERNOVABLE III</t>
  </si>
  <si>
    <t>17 (OPEVER)</t>
  </si>
  <si>
    <t>10 (IENOVA)</t>
  </si>
  <si>
    <t>ISS MARINE SERVICES MEXICO</t>
  </si>
  <si>
    <t>COMPARATIVO 2020-2021</t>
  </si>
  <si>
    <t>2021</t>
  </si>
  <si>
    <t>COMPARATIVO   2020-2021</t>
  </si>
  <si>
    <t>COMPARATIVOS 2020-2021</t>
  </si>
  <si>
    <t>% 2021  vs 2020</t>
  </si>
  <si>
    <t>--</t>
  </si>
  <si>
    <t>Comparativos 2020-2021 de buques por tipo de carga</t>
  </si>
  <si>
    <t>HIDROCARBUROS PEMEX</t>
  </si>
  <si>
    <t>5 S</t>
  </si>
  <si>
    <t>4 SR</t>
  </si>
  <si>
    <t>CARIBE CRISTINA</t>
  </si>
  <si>
    <t>NAOS MARITIMA, S.A. DE C.V.</t>
  </si>
  <si>
    <t>CONTSHIP LEO</t>
  </si>
  <si>
    <t>STI JARDINS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</si>
  <si>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ESJ Renovable III, S.A. de C.V. (IENOVA)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</si>
  <si>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Opever, S.A. de C.V. (LOGRA)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</si>
  <si>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Puertos Especializados Transnacionales Petra, S.A. de C.V. (GRAMOSA)</t>
    </r>
  </si>
  <si>
    <t>combustibles IMP PROVADA</t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</si>
  <si>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</si>
  <si>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</si>
  <si>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</si>
  <si>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</si>
  <si>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</si>
  <si>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</si>
  <si>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</si>
  <si>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PERIODO: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</si>
  <si>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</si>
  <si>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</si>
  <si>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</si>
  <si>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</si>
  <si>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</si>
  <si>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</si>
  <si>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</si>
  <si>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</si>
  <si>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</si>
  <si>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</si>
  <si>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</si>
  <si>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</si>
  <si>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</si>
  <si>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RIELES Y RUEDAS DE FF.CC</t>
  </si>
  <si>
    <t>SALVADO DE TRIGO</t>
  </si>
  <si>
    <t>TOLUENO</t>
  </si>
  <si>
    <t>DESPENSAS (ALIMENTOS)</t>
  </si>
  <si>
    <t>PRODUCTOS MÉDICOS</t>
  </si>
  <si>
    <t>CARBÓN MINERAL</t>
  </si>
  <si>
    <t>promedio</t>
  </si>
  <si>
    <t>promedio ponderado por long.</t>
  </si>
  <si>
    <t>Espera a la capa o al Pairo</t>
  </si>
  <si>
    <t>Tiempo neto de  operación</t>
  </si>
  <si>
    <t>Interrupciones o demoras en la Operación</t>
  </si>
  <si>
    <t>AS PATRIA</t>
  </si>
  <si>
    <t>ATLANTIC MEXICO</t>
  </si>
  <si>
    <t>HOLANDA</t>
  </si>
  <si>
    <t>DI MATTEO</t>
  </si>
  <si>
    <t>AG.CONS.RAMON GUZMAN VEYTIA, S.A. DE C.V.</t>
  </si>
  <si>
    <t>I&amp;A MARITME AGENCY, S.A. DE C.V.</t>
  </si>
  <si>
    <t/>
  </si>
  <si>
    <t>ONE</t>
  </si>
  <si>
    <t>STOLT AGUILA</t>
  </si>
  <si>
    <t>DUTCH</t>
  </si>
  <si>
    <t>YERUPAJA</t>
  </si>
  <si>
    <t>ESTADIA EN MUELLE (HR)</t>
  </si>
  <si>
    <t>FEBRO</t>
  </si>
  <si>
    <t>FEB-</t>
  </si>
  <si>
    <t>COBRE</t>
  </si>
  <si>
    <t>FERTILIZANTES (SS)</t>
  </si>
  <si>
    <t>CAL (OXIDO DE CALCIO)</t>
  </si>
  <si>
    <t>SEBO</t>
  </si>
  <si>
    <t>SOSA CAUSTICA</t>
  </si>
  <si>
    <t>AROMINA</t>
  </si>
  <si>
    <t>DIESEL</t>
  </si>
  <si>
    <t>TOTAL (ALT+CAB)</t>
  </si>
  <si>
    <t>10 (ESJ-IENOVA)</t>
  </si>
  <si>
    <t>16 PETRA-GRAMOSA</t>
  </si>
  <si>
    <t>ADRIA ACE</t>
  </si>
  <si>
    <t>ALDEBARAN</t>
  </si>
  <si>
    <t>ERNESTO VARGAS OROZCO, S.A DE C.V.</t>
  </si>
  <si>
    <t>ADMINISTRADORA MARITIMA TMM SA PI DE CV</t>
  </si>
  <si>
    <t>BISHU HIGHWAY</t>
  </si>
  <si>
    <t>4 E</t>
  </si>
  <si>
    <t>CMA CGM LAMARTINE</t>
  </si>
  <si>
    <t>DISCOVERER</t>
  </si>
  <si>
    <t>FOS EXPRESS</t>
  </si>
  <si>
    <t>FOUMA</t>
  </si>
  <si>
    <t>FWN MERCHANT</t>
  </si>
  <si>
    <t>GRAND RUBY</t>
  </si>
  <si>
    <t>MONTE TAMARO</t>
  </si>
  <si>
    <t>HSD</t>
  </si>
  <si>
    <t>MSC BARCELONA</t>
  </si>
  <si>
    <t>MSC ELODIE</t>
  </si>
  <si>
    <t>FILIPINAS</t>
  </si>
  <si>
    <t>PS TOKYO</t>
  </si>
  <si>
    <t>10 BAHIA NORTE</t>
  </si>
  <si>
    <t>ULUA SHIPPING S.A. DE C.V.</t>
  </si>
  <si>
    <t>SEATTLE EXPRESS</t>
  </si>
  <si>
    <t>SEXTANS</t>
  </si>
  <si>
    <t>SOPOT</t>
  </si>
  <si>
    <t>STAR FALCON</t>
  </si>
  <si>
    <t>STOLT ILEX</t>
  </si>
  <si>
    <t>UBC SAGUNTO</t>
  </si>
  <si>
    <t>VICTORIA HIGHWAY</t>
  </si>
  <si>
    <t>VIRGINIA TRADER</t>
  </si>
  <si>
    <t>VISAYAS</t>
  </si>
  <si>
    <t>YM ENLIGHTENMENT</t>
  </si>
  <si>
    <t>ENERO-ABRIL</t>
  </si>
  <si>
    <t>ÁCIDO GRASO DE PALMA</t>
  </si>
  <si>
    <t>N-PROPANOL</t>
  </si>
  <si>
    <t>METIL TER-BUTIL ÉTER (MTBE)</t>
  </si>
  <si>
    <t>ANE-ABR</t>
  </si>
  <si>
    <t>Enero-Abril</t>
  </si>
  <si>
    <t>ene-abr 20</t>
  </si>
  <si>
    <t>ene-abr 21</t>
  </si>
  <si>
    <t>ACE</t>
  </si>
  <si>
    <t>AEGEAN STAR</t>
  </si>
  <si>
    <t>ALEXANDRA</t>
  </si>
  <si>
    <t>ALEXIS</t>
  </si>
  <si>
    <t>ALLIANCE NORFOLK</t>
  </si>
  <si>
    <t>AMSTEL CONFIDENCE</t>
  </si>
  <si>
    <t>CEVERTAM, S.A. DE C.V.</t>
  </si>
  <si>
    <t>AP REVELIN</t>
  </si>
  <si>
    <t>APL NEW JERSEY</t>
  </si>
  <si>
    <t>APOLLON</t>
  </si>
  <si>
    <t>ASSIMINA II</t>
  </si>
  <si>
    <t>JAMAICA</t>
  </si>
  <si>
    <t>ATLANTIC  TITAN</t>
  </si>
  <si>
    <t>ATLANTIC ALTAMIRA</t>
  </si>
  <si>
    <t>ATLANTIC PROJECT II</t>
  </si>
  <si>
    <t>AUJAQ</t>
  </si>
  <si>
    <t>BANGKOK HIGHWAY</t>
  </si>
  <si>
    <t>BBC DIAMOND</t>
  </si>
  <si>
    <t>BBC MARYLAND</t>
  </si>
  <si>
    <t>BBC VESUVIUS</t>
  </si>
  <si>
    <t>BETULA ARROW</t>
  </si>
  <si>
    <t>BIRDIE TRADER</t>
  </si>
  <si>
    <t>BOMAR PRAIA</t>
  </si>
  <si>
    <t>BOW PRECISION</t>
  </si>
  <si>
    <t>BREMEN BELLE</t>
  </si>
  <si>
    <t>CARIBE LIZA</t>
  </si>
  <si>
    <t>CAROLUS MAGNUS</t>
  </si>
  <si>
    <t>BARBADOS</t>
  </si>
  <si>
    <t>CELEBRATION G</t>
  </si>
  <si>
    <t>MEXMARINE AGENCIA, S.A. DE C.V.</t>
  </si>
  <si>
    <t>CELSIUS MEXICO</t>
  </si>
  <si>
    <t>CELSIUS ROME</t>
  </si>
  <si>
    <t>CENTURY GOLD</t>
  </si>
  <si>
    <t>CENTURY ROYAL</t>
  </si>
  <si>
    <t>CLIPPER SELO</t>
  </si>
  <si>
    <t>CMA CGM MUSSET</t>
  </si>
  <si>
    <t>CONFIDENCE</t>
  </si>
  <si>
    <t>CS JENNA</t>
  </si>
  <si>
    <t>DIMITRA C</t>
  </si>
  <si>
    <t>DIMITRIS C</t>
  </si>
  <si>
    <t>DORO</t>
  </si>
  <si>
    <t>ENDURANCE SW</t>
  </si>
  <si>
    <t>EVA BULKER</t>
  </si>
  <si>
    <t>FEDERAL OSAKA</t>
  </si>
  <si>
    <t>FENGTIEN</t>
  </si>
  <si>
    <t>FORMOSA THIRTEEN</t>
  </si>
  <si>
    <t>GALAXY LEADER</t>
  </si>
  <si>
    <t>GALLOP</t>
  </si>
  <si>
    <t>GARNET ETERNITY</t>
  </si>
  <si>
    <t>GINGA TIGER</t>
  </si>
  <si>
    <t>GLORIOUS ACE</t>
  </si>
  <si>
    <t>GLOVIS CLIPPER</t>
  </si>
  <si>
    <t>GOLD RIVER</t>
  </si>
  <si>
    <t>GOODWOOD</t>
  </si>
  <si>
    <t>GRAND HERO</t>
  </si>
  <si>
    <t>GRANDE BALTIMORA</t>
  </si>
  <si>
    <t>GRANDE MIRAFIORI</t>
  </si>
  <si>
    <t>GSL CHATEAU D'IF</t>
  </si>
  <si>
    <t>HAFNIA LUPUS</t>
  </si>
  <si>
    <t>HOEGH OSLO</t>
  </si>
  <si>
    <t>HOEGH SINGAPORE</t>
  </si>
  <si>
    <t>HOUSTON HARMONY</t>
  </si>
  <si>
    <t>INTERLINK ACUITY</t>
  </si>
  <si>
    <t>JACQUELINE C</t>
  </si>
  <si>
    <t>BRITANICA</t>
  </si>
  <si>
    <t>JO KARI</t>
  </si>
  <si>
    <t>JOSE MARIA MORELOS II</t>
  </si>
  <si>
    <t>KRISTINA</t>
  </si>
  <si>
    <t>LUTETIA</t>
  </si>
  <si>
    <t>CMA-CGM</t>
  </si>
  <si>
    <t>LYSIAS</t>
  </si>
  <si>
    <t>MAERSK BALI</t>
  </si>
  <si>
    <t>MAERSK BRATAN</t>
  </si>
  <si>
    <t>MAERSK BUTON</t>
  </si>
  <si>
    <t>MAERSK KARLSKRONA</t>
  </si>
  <si>
    <t>MAERSK YANGTZE</t>
  </si>
  <si>
    <t>MH HAMBURG</t>
  </si>
  <si>
    <t>MOL GRATITUDE</t>
  </si>
  <si>
    <t>MSC ALICANTE</t>
  </si>
  <si>
    <t>MSC ALTAMIRA</t>
  </si>
  <si>
    <t>MSC CADIZ</t>
  </si>
  <si>
    <t>ALEMANIA</t>
  </si>
  <si>
    <t>MSC CELINE</t>
  </si>
  <si>
    <t>MSC CHARLESTON</t>
  </si>
  <si>
    <t>MSC CRISTIANA</t>
  </si>
  <si>
    <t>MSC FLAMINIA</t>
  </si>
  <si>
    <t>MSC METHONI</t>
  </si>
  <si>
    <t>MSC WESER</t>
  </si>
  <si>
    <t>MUHUT SILVER</t>
  </si>
  <si>
    <t>NALINEE NAREE</t>
  </si>
  <si>
    <t>TAILANDIA</t>
  </si>
  <si>
    <t>NAUTICAL GEORGIA</t>
  </si>
  <si>
    <t>NAUTICAL LOREDANA</t>
  </si>
  <si>
    <t>NAVIG8 ALMANDINE</t>
  </si>
  <si>
    <t>NAVIG8 TOURMALINE</t>
  </si>
  <si>
    <t>NORD MISSISSIPPI</t>
  </si>
  <si>
    <t>NORDIC MARITA</t>
  </si>
  <si>
    <t>NORDIC MAYA</t>
  </si>
  <si>
    <t>NORTHERN DEBONAIR</t>
  </si>
  <si>
    <t>OCEAN VICTORIA</t>
  </si>
  <si>
    <t>OLIVIA I</t>
  </si>
  <si>
    <t>PIS PARAGON</t>
  </si>
  <si>
    <t>POLA ONEGA</t>
  </si>
  <si>
    <t>POLARIS HIGHWAY</t>
  </si>
  <si>
    <t>POLESIE</t>
  </si>
  <si>
    <t>RCC AMSTERDAM</t>
  </si>
  <si>
    <t>RHL FLENSBURG</t>
  </si>
  <si>
    <t>SANTA VIOLA</t>
  </si>
  <si>
    <t>SCORPIUS</t>
  </si>
  <si>
    <t>SEALAND WASHINGTON</t>
  </si>
  <si>
    <t>SEASPAN SAIGON</t>
  </si>
  <si>
    <t>SIEM CICERO</t>
  </si>
  <si>
    <t>SIEM CONFUCIUS</t>
  </si>
  <si>
    <t>SIEM PLATO</t>
  </si>
  <si>
    <t>STAR HERDLA</t>
  </si>
  <si>
    <t>STAR MONICA</t>
  </si>
  <si>
    <t>STI BRONX</t>
  </si>
  <si>
    <t>STI MARSHALL</t>
  </si>
  <si>
    <t>STI ONYX</t>
  </si>
  <si>
    <t>STINNES ZEPHIR</t>
  </si>
  <si>
    <t>STRATEGIC ENDEAVOR</t>
  </si>
  <si>
    <t>SUNISA NAREE</t>
  </si>
  <si>
    <t>TEMPANOS</t>
  </si>
  <si>
    <t>TESORO</t>
  </si>
  <si>
    <t>TIMBER NAVIGATOR</t>
  </si>
  <si>
    <t>TOLTEN</t>
  </si>
  <si>
    <t>TORRENTE</t>
  </si>
  <si>
    <t>TOSCANA</t>
  </si>
  <si>
    <t>TUCAPEL</t>
  </si>
  <si>
    <t>TURQUOISE</t>
  </si>
  <si>
    <t>UAL COLOGNE</t>
  </si>
  <si>
    <t>UBC STOCKHOLM</t>
  </si>
  <si>
    <t>ULTRA BOSQUE</t>
  </si>
  <si>
    <t>ULTRA OSORNO</t>
  </si>
  <si>
    <t>VALROSSA</t>
  </si>
  <si>
    <t>VECTIS PROGRESS</t>
  </si>
  <si>
    <t>VINDONISSA</t>
  </si>
  <si>
    <t>SUIZA</t>
  </si>
  <si>
    <t>VIRGEN DEL QUINCHE</t>
  </si>
  <si>
    <t>VIRTUOUS STRIKER</t>
  </si>
  <si>
    <t>WOODY</t>
  </si>
  <si>
    <t>WOOYANG DANDY</t>
  </si>
  <si>
    <t>KOREA</t>
  </si>
  <si>
    <t>YANGZHOU CONFIDENCE</t>
  </si>
  <si>
    <t>ZEN-NOH GRAIN PEGASUS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</si>
  <si>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Saam Towage México, S.A. de C.V.</t>
    </r>
  </si>
  <si>
    <t>Correspondiente al mes de abril-2021</t>
  </si>
  <si>
    <t>enero - abril</t>
  </si>
  <si>
    <t>Por tipo de tráfico (Ton)</t>
  </si>
  <si>
    <t>Importación</t>
  </si>
  <si>
    <t>Exportación</t>
  </si>
  <si>
    <t>Cabotaje</t>
  </si>
  <si>
    <t>Por tipo de carga (ton)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</si>
  <si>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</si>
  <si>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</si>
  <si>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</si>
  <si>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</si>
  <si>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</si>
  <si>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</si>
  <si>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</si>
  <si>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</si>
  <si>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</si>
  <si>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</si>
  <si>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</si>
  <si>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</si>
  <si>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</si>
  <si>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Hidrocarburos</t>
  </si>
  <si>
    <t>Contenedores (Especializado)*</t>
  </si>
  <si>
    <t>-</t>
  </si>
  <si>
    <t>+</t>
  </si>
  <si>
    <t>ENE-ABR-2021</t>
  </si>
  <si>
    <t>PERIODO ENE-ABR-2021</t>
  </si>
  <si>
    <t>Granel agrícola en instalacion especializada de TCE</t>
  </si>
  <si>
    <t>Granel agrícola en instalacion especializada de 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</si>
</sst>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</numFmts>
  <fonts count="28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sz val="14"/>
      <color indexed="8"/>
      <name val="Courier"/>
      <family val="3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b/>
      <sz val="12"/>
      <name val="Tahoma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color indexed="8"/>
      <name val="CG Omega"/>
      <family val="2"/>
    </font>
    <font>
      <sz val="12"/>
      <name val="CG Omega"/>
      <family val="2"/>
    </font>
    <font>
      <sz val="12"/>
      <name val="CG Omega"/>
      <family val="2"/>
      <charset val="238"/>
    </font>
    <font>
      <sz val="12"/>
      <color indexed="8"/>
      <name val="CG Omega"/>
      <family val="2"/>
      <charset val="238"/>
    </font>
    <font>
      <b/>
      <u/>
      <sz val="11"/>
      <color indexed="8"/>
      <name val="Arial"/>
      <family val="2"/>
    </font>
    <font>
      <b/>
      <sz val="11"/>
      <name val="Univers Condensed"/>
      <family val="2"/>
    </font>
    <font>
      <sz val="7"/>
      <name val="Arial"/>
      <family val="2"/>
    </font>
    <font>
      <sz val="9"/>
      <name val="Arial Narrow"/>
      <family val="2"/>
    </font>
    <font>
      <b/>
      <sz val="11"/>
      <color indexed="9"/>
      <name val="Arial"/>
      <family val="2"/>
    </font>
    <font>
      <b/>
      <sz val="9"/>
      <color indexed="51"/>
      <name val="Arial"/>
      <family val="2"/>
    </font>
    <font>
      <b/>
      <sz val="9"/>
      <color indexed="15"/>
      <name val="Arial"/>
      <family val="2"/>
    </font>
    <font>
      <sz val="10"/>
      <color indexed="13"/>
      <name val="Arial"/>
      <family val="2"/>
    </font>
    <font>
      <sz val="8"/>
      <color indexed="10"/>
      <name val="Arial"/>
      <family val="2"/>
    </font>
    <font>
      <sz val="8"/>
      <color indexed="13"/>
      <name val="Arial"/>
      <family val="2"/>
    </font>
    <font>
      <b/>
      <sz val="10"/>
      <color indexed="18"/>
      <name val="Arial"/>
      <family val="2"/>
    </font>
    <font>
      <i/>
      <sz val="10"/>
      <color indexed="8"/>
      <name val="Arial"/>
      <family val="2"/>
    </font>
    <font>
      <b/>
      <sz val="12"/>
      <name val="Courier"/>
      <family val="3"/>
    </font>
    <font>
      <sz val="9"/>
      <name val="Arial"/>
      <family val="2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i/>
      <sz val="10"/>
      <name val="Arial"/>
      <family val="2"/>
    </font>
    <font>
      <sz val="12"/>
      <color indexed="9"/>
      <name val="CG Omega"/>
      <family val="2"/>
      <charset val="238"/>
    </font>
    <font>
      <sz val="13"/>
      <color indexed="8"/>
      <name val="Univers Condensed"/>
      <family val="2"/>
      <charset val="238"/>
    </font>
    <font>
      <sz val="13"/>
      <name val="Univers Condensed"/>
      <family val="2"/>
      <charset val="238"/>
    </font>
    <font>
      <sz val="14"/>
      <name val="CG Omega"/>
      <family val="2"/>
      <charset val="238"/>
    </font>
    <font>
      <sz val="11"/>
      <color indexed="12"/>
      <name val="Arial"/>
      <family val="2"/>
    </font>
    <font>
      <sz val="7"/>
      <name val="Souvenir Lt BT"/>
      <family val="1"/>
    </font>
    <font>
      <b/>
      <u/>
      <sz val="11"/>
      <color indexed="12"/>
      <name val="Arial"/>
      <family val="2"/>
    </font>
    <font>
      <b/>
      <u/>
      <sz val="11"/>
      <color indexed="48"/>
      <name val="Arial"/>
      <family val="2"/>
    </font>
    <font>
      <sz val="11"/>
      <color indexed="48"/>
      <name val="Arial"/>
      <family val="2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2"/>
      <name val="Adobe Caslon Pro"/>
      <family val="1"/>
    </font>
    <font>
      <b/>
      <i/>
      <sz val="12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b/>
      <sz val="11"/>
      <name val="Adobe Caslon Pro"/>
      <family val="1"/>
    </font>
    <font>
      <b/>
      <sz val="10"/>
      <name val="Adobe Caslon Pro"/>
      <family val="1"/>
    </font>
    <font>
      <sz val="18"/>
      <name val="Arial"/>
      <family val="2"/>
    </font>
    <font>
      <b/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i/>
      <sz val="14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b/>
      <sz val="12"/>
      <color indexed="8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sz val="8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b/>
      <sz val="22"/>
      <name val="Soberana Sans"/>
      <family val="3"/>
    </font>
    <font>
      <u/>
      <sz val="10"/>
      <color rgb="FF0000CC"/>
      <name val="Soberana Sans"/>
      <family val="3"/>
    </font>
    <font>
      <sz val="9"/>
      <color indexed="12"/>
      <name val="Soberana Sans"/>
      <family val="3"/>
    </font>
    <font>
      <i/>
      <sz val="1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 tint="0.1499679555650502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b/>
      <u/>
      <sz val="11"/>
      <color theme="1" tint="0.14996795556505021"/>
      <name val="Calibri"/>
      <family val="2"/>
      <scheme val="minor"/>
    </font>
    <font>
      <b/>
      <sz val="10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b/>
      <u/>
      <sz val="11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13"/>
      <color theme="1" tint="0.14999847407452621"/>
      <name val="Calibri"/>
      <family val="2"/>
      <scheme val="minor"/>
    </font>
    <font>
      <sz val="14"/>
      <name val="Wingdings 2"/>
      <family val="1"/>
      <charset val="2"/>
    </font>
    <font>
      <sz val="9"/>
      <name val="Wingdings 2"/>
      <family val="1"/>
      <charset val="2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sz val="12"/>
      <color indexed="12"/>
      <name val="Soberana Sans"/>
      <family val="3"/>
    </font>
    <font>
      <b/>
      <sz val="10"/>
      <name val="Soberana Sans"/>
      <family val="3"/>
    </font>
    <font>
      <b/>
      <sz val="12"/>
      <color indexed="12"/>
      <name val="Soberana Sans"/>
      <family val="3"/>
    </font>
    <font>
      <b/>
      <sz val="9.5"/>
      <color theme="1"/>
      <name val="Soberana Sans"/>
      <family val="3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4.5"/>
      <name val="Arial"/>
      <family val="2"/>
    </font>
    <font>
      <b/>
      <i/>
      <sz val="16"/>
      <name val="Arial"/>
      <family val="2"/>
    </font>
    <font>
      <b/>
      <sz val="14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2"/>
      <color indexed="8"/>
      <name val="Arial"/>
      <family val="2"/>
    </font>
    <font>
      <b/>
      <sz val="12"/>
      <color indexed="18"/>
      <name val="Arial"/>
      <family val="2"/>
    </font>
    <font>
      <sz val="12"/>
      <color indexed="8"/>
      <name val="Arial"/>
      <family val="2"/>
    </font>
    <font>
      <sz val="12"/>
      <color indexed="18"/>
      <name val="Arial"/>
      <family val="2"/>
    </font>
    <font>
      <i/>
      <sz val="12"/>
      <color indexed="8"/>
      <name val="Arial"/>
      <family val="2"/>
    </font>
    <font>
      <b/>
      <sz val="11"/>
      <color indexed="18"/>
      <name val="Arial"/>
      <family val="2"/>
    </font>
    <font>
      <i/>
      <sz val="11"/>
      <color indexed="8"/>
      <name val="Arial"/>
      <family val="2"/>
    </font>
    <font>
      <sz val="11"/>
      <color indexed="18"/>
      <name val="Arial"/>
      <family val="2"/>
    </font>
    <font>
      <i/>
      <sz val="8"/>
      <color indexed="8"/>
      <name val="Arial"/>
      <family val="2"/>
    </font>
    <font>
      <b/>
      <i/>
      <sz val="12"/>
      <color indexed="8"/>
      <name val="Arial"/>
      <family val="2"/>
    </font>
    <font>
      <sz val="11"/>
      <name val="Arial"/>
      <family val="2"/>
    </font>
    <font>
      <b/>
      <u/>
      <sz val="12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color indexed="8"/>
      <name val="HP Simplified"/>
      <family val="2"/>
    </font>
    <font>
      <sz val="12"/>
      <name val="HP Simplified"/>
      <family val="2"/>
    </font>
    <font>
      <sz val="11"/>
      <color indexed="8"/>
      <name val="HP Simplified"/>
      <family val="2"/>
    </font>
    <font>
      <sz val="13"/>
      <color indexed="8"/>
      <name val="HP Simplified"/>
      <family val="2"/>
    </font>
    <font>
      <sz val="13"/>
      <name val="HP Simplified"/>
      <family val="2"/>
    </font>
    <font>
      <sz val="10"/>
      <color indexed="8"/>
      <name val="HP Simplified"/>
      <family val="2"/>
    </font>
    <font>
      <sz val="7"/>
      <color indexed="8"/>
      <name val="HP Simplified"/>
      <family val="2"/>
    </font>
    <font>
      <b/>
      <sz val="13"/>
      <color indexed="8"/>
      <name val="HP Simplified"/>
      <family val="2"/>
    </font>
    <font>
      <b/>
      <sz val="13"/>
      <name val="HP Simplified"/>
      <family val="2"/>
    </font>
    <font>
      <b/>
      <sz val="10"/>
      <color indexed="8"/>
      <name val="HP Simplified"/>
      <family val="2"/>
    </font>
    <font>
      <b/>
      <sz val="7"/>
      <color indexed="8"/>
      <name val="HP Simplified"/>
      <family val="2"/>
    </font>
    <font>
      <sz val="12"/>
      <name val="Adobe Caslon Pro"/>
    </font>
    <font>
      <sz val="12"/>
      <color indexed="12"/>
      <name val="Adobe Caslon Pro"/>
    </font>
    <font>
      <sz val="12"/>
      <color theme="0" tint="-0.34998626667073579"/>
      <name val="Arial"/>
      <family val="2"/>
    </font>
    <font>
      <b/>
      <u/>
      <sz val="14"/>
      <color indexed="12"/>
      <name val="Calibri"/>
      <family val="2"/>
      <scheme val="minor"/>
    </font>
    <font>
      <b/>
      <u/>
      <sz val="14"/>
      <color indexed="48"/>
      <name val="Calibri"/>
      <family val="2"/>
      <scheme val="minor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dobe Caslon Pro"/>
    </font>
    <font>
      <b/>
      <sz val="10"/>
      <color indexed="8"/>
      <name val="Soberana Sans"/>
      <family val="3"/>
    </font>
    <font>
      <b/>
      <sz val="11"/>
      <color theme="1" tint="0.14999847407452621"/>
      <name val="Calibri"/>
      <family val="2"/>
      <scheme val="minor"/>
    </font>
    <font>
      <sz val="9"/>
      <name val="Soberana Sans"/>
      <family val="1"/>
      <charset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2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double">
        <color indexed="22"/>
      </right>
      <top/>
      <bottom style="thin">
        <color indexed="22"/>
      </bottom>
      <diagonal/>
    </border>
    <border>
      <left style="double">
        <color indexed="22"/>
      </left>
      <right/>
      <top style="thin">
        <color indexed="64"/>
      </top>
      <bottom/>
      <diagonal/>
    </border>
    <border>
      <left/>
      <right style="double">
        <color indexed="22"/>
      </right>
      <top style="thin">
        <color indexed="64"/>
      </top>
      <bottom/>
      <diagonal/>
    </border>
    <border>
      <left style="double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/>
      <right/>
      <top/>
      <bottom/>
      <diagonal style="thin">
        <color indexed="22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18"/>
      </right>
      <top style="thin">
        <color indexed="22"/>
      </top>
      <bottom/>
      <diagonal/>
    </border>
    <border>
      <left style="thin">
        <color indexed="18"/>
      </left>
      <right style="thin">
        <color indexed="18"/>
      </right>
      <top style="thin">
        <color indexed="22"/>
      </top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medium">
        <color theme="0" tint="-0.34998626667073579"/>
      </left>
      <right style="thin">
        <color theme="0"/>
      </right>
      <top style="medium">
        <color theme="0" tint="-0.34998626667073579"/>
      </top>
      <bottom/>
      <diagonal/>
    </border>
    <border>
      <left style="thin">
        <color theme="0"/>
      </left>
      <right/>
      <top style="medium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medium">
        <color theme="0" tint="-0.34998626667073579"/>
      </top>
      <bottom style="thin">
        <color theme="0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/>
      </bottom>
      <diagonal/>
    </border>
    <border>
      <left style="medium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medium">
        <color indexed="22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medium">
        <color theme="0" tint="-0.499984740745262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medium">
        <color theme="0" tint="-0.499984740745262"/>
      </top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 style="medium">
        <color theme="0" tint="-0.499984740745262"/>
      </top>
      <bottom style="hair">
        <color indexed="64"/>
      </bottom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n">
        <color indexed="22"/>
      </right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double">
        <color indexed="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double">
        <color indexed="22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double">
        <color indexed="22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theme="0" tint="-0.24994659260841701"/>
      </bottom>
      <diagonal/>
    </border>
    <border>
      <left/>
      <right style="thick">
        <color theme="0" tint="-0.14996795556505021"/>
      </right>
      <top/>
      <bottom style="medium">
        <color theme="0" tint="-0.24994659260841701"/>
      </bottom>
      <diagonal/>
    </border>
    <border>
      <left/>
      <right style="thick">
        <color theme="0" tint="-0.14996795556505021"/>
      </right>
      <top/>
      <bottom/>
      <diagonal/>
    </border>
    <border>
      <left style="thin">
        <color indexed="22"/>
      </left>
      <right style="thick">
        <color theme="0" tint="-0.14996795556505021"/>
      </right>
      <top style="thin">
        <color indexed="22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 style="thick">
        <color theme="0" tint="-0.14996795556505021"/>
      </right>
      <top/>
      <bottom style="thin">
        <color indexed="22"/>
      </bottom>
      <diagonal/>
    </border>
    <border>
      <left style="thin">
        <color indexed="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double">
        <color indexed="64"/>
      </left>
      <right/>
      <top/>
      <bottom style="medium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 style="medium">
        <color theme="0" tint="-0.24994659260841701"/>
      </bottom>
      <diagonal/>
    </border>
    <border>
      <left/>
      <right style="thick">
        <color theme="0" tint="-0.14996795556505021"/>
      </right>
      <top style="thin">
        <color indexed="22"/>
      </top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hair">
        <color indexed="2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hair">
        <color indexed="22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 style="hair">
        <color theme="0" tint="-4.9989318521683403E-2"/>
      </left>
      <right/>
      <top/>
      <bottom style="thin">
        <color indexed="64"/>
      </bottom>
      <diagonal/>
    </border>
    <border>
      <left style="hair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thin">
        <color indexed="22"/>
      </right>
      <top/>
      <bottom style="medium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thin">
        <color indexed="22"/>
      </bottom>
      <diagonal/>
    </border>
    <border>
      <left/>
      <right style="medium">
        <color theme="0" tint="-0.24994659260841701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indexed="22"/>
      </bottom>
      <diagonal/>
    </border>
    <border>
      <left style="thin">
        <color indexed="22"/>
      </left>
      <right/>
      <top/>
      <bottom style="medium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indexed="22"/>
      </left>
      <right style="medium">
        <color theme="0" tint="-0.24994659260841701"/>
      </right>
      <top/>
      <bottom style="medium">
        <color indexed="22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ck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ck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indexed="64"/>
      </bottom>
      <diagonal/>
    </border>
    <border>
      <left/>
      <right style="thick">
        <color indexed="22"/>
      </right>
      <top/>
      <bottom/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22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 style="thin">
        <color indexed="22"/>
      </bottom>
      <diagonal/>
    </border>
    <border>
      <left/>
      <right style="thick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thick">
        <color theme="0" tint="-0.24994659260841701"/>
      </right>
      <top/>
      <bottom style="thin">
        <color indexed="22"/>
      </bottom>
      <diagonal/>
    </border>
    <border>
      <left style="thin">
        <color indexed="18"/>
      </left>
      <right style="thick">
        <color theme="0" tint="-0.24994659260841701"/>
      </right>
      <top style="thin">
        <color indexed="22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medium">
        <color theme="0"/>
      </right>
      <top style="medium">
        <color theme="1" tint="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1" tint="0.499984740745262"/>
      </top>
      <bottom style="medium">
        <color theme="0"/>
      </bottom>
      <diagonal/>
    </border>
    <border>
      <left style="medium">
        <color theme="0"/>
      </left>
      <right style="medium">
        <color theme="1" tint="0.499984740745262"/>
      </right>
      <top style="medium">
        <color theme="1" tint="0.499984740745262"/>
      </top>
      <bottom style="medium">
        <color theme="0"/>
      </bottom>
      <diagonal/>
    </border>
    <border>
      <left style="medium">
        <color theme="1" tint="0.499984740745262"/>
      </left>
      <right style="medium">
        <color theme="0"/>
      </right>
      <top style="medium">
        <color theme="0"/>
      </top>
      <bottom style="medium">
        <color theme="1" tint="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1" tint="0.499984740745262"/>
      </bottom>
      <diagonal/>
    </border>
    <border>
      <left style="medium">
        <color theme="0"/>
      </left>
      <right style="medium">
        <color theme="1" tint="0.499984740745262"/>
      </right>
      <top style="medium">
        <color theme="0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indexed="22"/>
      </top>
      <bottom/>
      <diagonal/>
    </border>
    <border>
      <left style="medium">
        <color theme="0" tint="-4.9989318521683403E-2"/>
      </left>
      <right style="hair">
        <color theme="0" tint="-0.14996795556505021"/>
      </right>
      <top style="hair">
        <color indexed="22"/>
      </top>
      <bottom/>
      <diagonal/>
    </border>
    <border>
      <left style="medium">
        <color theme="0" tint="-4.9989318521683403E-2"/>
      </left>
      <right style="hair">
        <color theme="0" tint="-0.14996795556505021"/>
      </right>
      <top/>
      <bottom/>
      <diagonal/>
    </border>
    <border>
      <left style="medium">
        <color theme="0" tint="-4.9989318521683403E-2"/>
      </left>
      <right style="hair">
        <color theme="0" tint="-0.14996795556505021"/>
      </right>
      <top/>
      <bottom style="thin">
        <color indexed="64"/>
      </bottom>
      <diagonal/>
    </border>
  </borders>
  <cellStyleXfs count="30">
    <xf numFmtId="0" fontId="0" fillId="0" borderId="0"/>
    <xf numFmtId="172" fontId="6" fillId="0" borderId="0">
      <protection locked="0"/>
    </xf>
    <xf numFmtId="172" fontId="7" fillId="0" borderId="0">
      <protection locked="0"/>
    </xf>
    <xf numFmtId="4" fontId="8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72" fontId="9" fillId="0" borderId="0">
      <protection locked="0"/>
    </xf>
    <xf numFmtId="172" fontId="9" fillId="0" borderId="0">
      <protection locked="0"/>
    </xf>
    <xf numFmtId="0" fontId="31" fillId="0" borderId="0"/>
    <xf numFmtId="164" fontId="27" fillId="0" borderId="0"/>
    <xf numFmtId="37" fontId="27" fillId="0" borderId="0"/>
    <xf numFmtId="164" fontId="27" fillId="0" borderId="0"/>
    <xf numFmtId="0" fontId="10" fillId="0" borderId="0"/>
    <xf numFmtId="164" fontId="23" fillId="0" borderId="0"/>
    <xf numFmtId="37" fontId="59" fillId="0" borderId="0"/>
    <xf numFmtId="164" fontId="27" fillId="0" borderId="0"/>
    <xf numFmtId="0" fontId="10" fillId="0" borderId="0"/>
    <xf numFmtId="164" fontId="27" fillId="0" borderId="0"/>
    <xf numFmtId="164" fontId="27" fillId="0" borderId="0"/>
    <xf numFmtId="171" fontId="8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8" fillId="0" borderId="0">
      <protection locked="0"/>
    </xf>
    <xf numFmtId="172" fontId="9" fillId="0" borderId="1">
      <protection locked="0"/>
    </xf>
    <xf numFmtId="0" fontId="5" fillId="13" borderId="0" applyNumberFormat="0" applyBorder="0" applyAlignment="0" applyProtection="0"/>
    <xf numFmtId="0" fontId="10" fillId="0" borderId="0"/>
    <xf numFmtId="0" fontId="4" fillId="0" borderId="0"/>
    <xf numFmtId="0" fontId="3" fillId="0" borderId="0"/>
  </cellStyleXfs>
  <cellXfs count="1501">
    <xf numFmtId="0" fontId="0" fillId="0" borderId="0" xfId="0"/>
    <xf numFmtId="0" fontId="0" fillId="0" borderId="0" xfId="0" applyFill="1" applyBorder="1"/>
    <xf numFmtId="0" fontId="0" fillId="0" borderId="0" xfId="0" applyFill="1"/>
    <xf numFmtId="0" fontId="14" fillId="0" borderId="0" xfId="0" applyFont="1" applyFill="1" applyBorder="1"/>
    <xf numFmtId="0" fontId="11" fillId="0" borderId="0" xfId="0" applyFont="1" applyFill="1" applyBorder="1"/>
    <xf numFmtId="0" fontId="22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/>
    <xf numFmtId="0" fontId="11" fillId="0" borderId="0" xfId="0" applyFont="1" applyFill="1" applyBorder="1" applyAlignment="1">
      <alignment horizontal="left"/>
    </xf>
    <xf numFmtId="164" fontId="11" fillId="0" borderId="0" xfId="18" applyFont="1" applyFill="1" applyBorder="1"/>
    <xf numFmtId="0" fontId="29" fillId="0" borderId="0" xfId="0" applyFont="1" applyFill="1" applyBorder="1"/>
    <xf numFmtId="3" fontId="0" fillId="0" borderId="0" xfId="0" applyNumberFormat="1" applyFill="1"/>
    <xf numFmtId="0" fontId="14" fillId="0" borderId="0" xfId="0" applyFont="1" applyFill="1" applyBorder="1" applyProtection="1">
      <protection locked="0"/>
    </xf>
    <xf numFmtId="164" fontId="27" fillId="0" borderId="0" xfId="18" applyFill="1" applyBorder="1"/>
    <xf numFmtId="37" fontId="11" fillId="0" borderId="0" xfId="0" applyNumberFormat="1" applyFont="1" applyFill="1" applyBorder="1" applyProtection="1"/>
    <xf numFmtId="37" fontId="22" fillId="0" borderId="0" xfId="0" applyNumberFormat="1" applyFont="1" applyFill="1" applyBorder="1" applyProtection="1"/>
    <xf numFmtId="0" fontId="28" fillId="0" borderId="0" xfId="0" applyFont="1" applyFill="1"/>
    <xf numFmtId="1" fontId="29" fillId="0" borderId="0" xfId="0" applyNumberFormat="1" applyFont="1" applyFill="1" applyBorder="1"/>
    <xf numFmtId="1" fontId="11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1" fillId="0" borderId="0" xfId="0" applyFont="1" applyFill="1" applyBorder="1" applyAlignment="1"/>
    <xf numFmtId="0" fontId="18" fillId="0" borderId="0" xfId="0" applyFont="1" applyFill="1" applyBorder="1" applyAlignment="1" applyProtection="1"/>
    <xf numFmtId="0" fontId="0" fillId="0" borderId="0" xfId="0" applyBorder="1"/>
    <xf numFmtId="164" fontId="14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right"/>
    </xf>
    <xf numFmtId="3" fontId="35" fillId="0" borderId="0" xfId="11" applyNumberFormat="1" applyFont="1" applyFill="1" applyBorder="1" applyAlignment="1" applyProtection="1">
      <alignment horizontal="right" vertical="center"/>
    </xf>
    <xf numFmtId="166" fontId="11" fillId="0" borderId="0" xfId="0" applyNumberFormat="1" applyFont="1" applyFill="1" applyBorder="1" applyAlignment="1" applyProtection="1">
      <alignment horizontal="right"/>
    </xf>
    <xf numFmtId="0" fontId="38" fillId="0" borderId="0" xfId="0" applyFont="1" applyFill="1" applyBorder="1"/>
    <xf numFmtId="0" fontId="33" fillId="0" borderId="0" xfId="0" quotePrefix="1" applyFont="1" applyFill="1" applyBorder="1" applyAlignment="1" applyProtection="1">
      <alignment horizontal="left"/>
    </xf>
    <xf numFmtId="166" fontId="39" fillId="0" borderId="0" xfId="0" applyNumberFormat="1" applyFont="1" applyFill="1" applyBorder="1" applyAlignment="1" applyProtection="1">
      <alignment horizontal="right"/>
    </xf>
    <xf numFmtId="0" fontId="39" fillId="0" borderId="0" xfId="0" applyFont="1" applyFill="1" applyBorder="1" applyAlignment="1">
      <alignment horizontal="right"/>
    </xf>
    <xf numFmtId="0" fontId="40" fillId="0" borderId="0" xfId="0" applyFont="1" applyFill="1" applyBorder="1" applyAlignment="1" applyProtection="1">
      <alignment horizontal="left" vertical="center"/>
    </xf>
    <xf numFmtId="0" fontId="25" fillId="0" borderId="0" xfId="0" applyFont="1" applyFill="1"/>
    <xf numFmtId="164" fontId="11" fillId="0" borderId="0" xfId="16" applyFont="1" applyFill="1" applyBorder="1" applyAlignment="1" applyProtection="1"/>
    <xf numFmtId="164" fontId="11" fillId="0" borderId="0" xfId="16" applyFont="1" applyFill="1" applyBorder="1"/>
    <xf numFmtId="164" fontId="27" fillId="0" borderId="0" xfId="16" applyFill="1" applyBorder="1"/>
    <xf numFmtId="164" fontId="27" fillId="0" borderId="0" xfId="16" applyFill="1"/>
    <xf numFmtId="164" fontId="27" fillId="0" borderId="0" xfId="16" applyFill="1" applyBorder="1" applyAlignment="1">
      <alignment horizontal="centerContinuous"/>
    </xf>
    <xf numFmtId="164" fontId="11" fillId="0" borderId="0" xfId="16" applyFont="1" applyFill="1" applyBorder="1" applyAlignment="1"/>
    <xf numFmtId="164" fontId="27" fillId="0" borderId="0" xfId="16" applyFill="1" applyAlignment="1"/>
    <xf numFmtId="164" fontId="32" fillId="0" borderId="0" xfId="16" applyFont="1" applyFill="1" applyBorder="1" applyAlignment="1">
      <alignment horizontal="centerContinuous"/>
    </xf>
    <xf numFmtId="164" fontId="41" fillId="0" borderId="0" xfId="16" applyFont="1" applyFill="1" applyBorder="1"/>
    <xf numFmtId="164" fontId="42" fillId="0" borderId="0" xfId="16" applyFont="1" applyFill="1" applyBorder="1"/>
    <xf numFmtId="0" fontId="45" fillId="0" borderId="0" xfId="0" applyFont="1" applyFill="1" applyBorder="1" applyAlignment="1" applyProtection="1">
      <protection locked="0"/>
    </xf>
    <xf numFmtId="0" fontId="17" fillId="0" borderId="0" xfId="0" applyFont="1" applyFill="1" applyBorder="1" applyAlignment="1" applyProtection="1">
      <protection locked="0"/>
    </xf>
    <xf numFmtId="164" fontId="27" fillId="0" borderId="0" xfId="10" applyFill="1" applyBorder="1"/>
    <xf numFmtId="164" fontId="27" fillId="0" borderId="0" xfId="10" applyFill="1"/>
    <xf numFmtId="164" fontId="46" fillId="0" borderId="0" xfId="10" applyFont="1" applyFill="1" applyBorder="1" applyAlignment="1">
      <alignment horizontal="centerContinuous"/>
    </xf>
    <xf numFmtId="164" fontId="27" fillId="0" borderId="0" xfId="10" applyFill="1" applyBorder="1" applyAlignment="1">
      <alignment horizontal="centerContinuous"/>
    </xf>
    <xf numFmtId="164" fontId="27" fillId="0" borderId="0" xfId="10" applyFill="1" applyBorder="1" applyProtection="1"/>
    <xf numFmtId="177" fontId="27" fillId="0" borderId="0" xfId="10" applyNumberFormat="1" applyFill="1"/>
    <xf numFmtId="0" fontId="10" fillId="0" borderId="0" xfId="13" applyBorder="1"/>
    <xf numFmtId="0" fontId="10" fillId="0" borderId="0" xfId="13" applyFill="1"/>
    <xf numFmtId="0" fontId="10" fillId="0" borderId="0" xfId="13"/>
    <xf numFmtId="0" fontId="10" fillId="0" borderId="0" xfId="13" applyFont="1"/>
    <xf numFmtId="0" fontId="10" fillId="0" borderId="0" xfId="13" applyFill="1" applyBorder="1"/>
    <xf numFmtId="0" fontId="10" fillId="0" borderId="0" xfId="13" applyFill="1" applyBorder="1" applyProtection="1"/>
    <xf numFmtId="179" fontId="31" fillId="0" borderId="0" xfId="10" applyNumberFormat="1" applyFont="1" applyFill="1" applyBorder="1" applyAlignment="1">
      <alignment horizontal="right" vertical="center"/>
    </xf>
    <xf numFmtId="164" fontId="48" fillId="0" borderId="0" xfId="10" applyFont="1" applyFill="1" applyBorder="1" applyAlignment="1">
      <alignment horizontal="left"/>
    </xf>
    <xf numFmtId="164" fontId="47" fillId="0" borderId="0" xfId="10" applyFont="1" applyFill="1" applyBorder="1" applyAlignment="1">
      <alignment horizontal="center"/>
    </xf>
    <xf numFmtId="164" fontId="47" fillId="0" borderId="0" xfId="10" applyFont="1" applyFill="1" applyBorder="1"/>
    <xf numFmtId="0" fontId="31" fillId="0" borderId="0" xfId="13" applyFont="1" applyFill="1" applyBorder="1" applyAlignment="1">
      <alignment horizontal="left" vertical="center"/>
    </xf>
    <xf numFmtId="180" fontId="31" fillId="0" borderId="0" xfId="13" applyNumberFormat="1" applyFont="1" applyFill="1" applyBorder="1"/>
    <xf numFmtId="179" fontId="31" fillId="0" borderId="0" xfId="13" applyNumberFormat="1" applyFont="1" applyFill="1" applyBorder="1" applyAlignment="1">
      <alignment horizontal="right" vertical="center"/>
    </xf>
    <xf numFmtId="0" fontId="31" fillId="0" borderId="0" xfId="13" applyFont="1" applyFill="1" applyBorder="1"/>
    <xf numFmtId="0" fontId="31" fillId="0" borderId="0" xfId="13" applyFont="1" applyFill="1" applyBorder="1" applyAlignment="1">
      <alignment horizontal="center" vertical="center"/>
    </xf>
    <xf numFmtId="164" fontId="49" fillId="6" borderId="19" xfId="10" applyFont="1" applyFill="1" applyBorder="1" applyAlignment="1">
      <alignment horizontal="left"/>
    </xf>
    <xf numFmtId="164" fontId="50" fillId="6" borderId="19" xfId="10" applyFont="1" applyFill="1" applyBorder="1" applyAlignment="1" applyProtection="1">
      <alignment horizontal="right"/>
    </xf>
    <xf numFmtId="164" fontId="27" fillId="0" borderId="0" xfId="10"/>
    <xf numFmtId="164" fontId="49" fillId="6" borderId="0" xfId="10" applyFont="1" applyFill="1" applyBorder="1" applyAlignment="1" applyProtection="1">
      <alignment horizontal="left"/>
    </xf>
    <xf numFmtId="164" fontId="51" fillId="7" borderId="0" xfId="10" applyFont="1" applyFill="1" applyBorder="1" applyAlignment="1">
      <alignment horizontal="right"/>
    </xf>
    <xf numFmtId="164" fontId="52" fillId="8" borderId="0" xfId="10" applyFont="1" applyFill="1"/>
    <xf numFmtId="17" fontId="52" fillId="3" borderId="63" xfId="10" applyNumberFormat="1" applyFont="1" applyFill="1" applyBorder="1"/>
    <xf numFmtId="17" fontId="53" fillId="4" borderId="63" xfId="10" applyNumberFormat="1" applyFont="1" applyFill="1" applyBorder="1" applyAlignment="1">
      <alignment horizontal="right"/>
    </xf>
    <xf numFmtId="17" fontId="54" fillId="7" borderId="63" xfId="10" applyNumberFormat="1" applyFont="1" applyFill="1" applyBorder="1" applyAlignment="1">
      <alignment horizontal="right"/>
    </xf>
    <xf numFmtId="168" fontId="27" fillId="0" borderId="0" xfId="10" applyNumberFormat="1"/>
    <xf numFmtId="164" fontId="27" fillId="0" borderId="0" xfId="10" applyAlignment="1">
      <alignment horizontal="center"/>
    </xf>
    <xf numFmtId="164" fontId="55" fillId="9" borderId="64" xfId="10" applyFont="1" applyFill="1" applyBorder="1" applyAlignment="1" applyProtection="1">
      <alignment horizontal="center"/>
    </xf>
    <xf numFmtId="164" fontId="15" fillId="10" borderId="0" xfId="10" applyFont="1" applyFill="1" applyAlignment="1">
      <alignment horizontal="center"/>
    </xf>
    <xf numFmtId="0" fontId="11" fillId="0" borderId="0" xfId="17" applyFont="1" applyFill="1" applyBorder="1"/>
    <xf numFmtId="0" fontId="22" fillId="0" borderId="0" xfId="17" applyFont="1" applyFill="1" applyBorder="1"/>
    <xf numFmtId="0" fontId="10" fillId="0" borderId="0" xfId="17" applyFill="1" applyBorder="1"/>
    <xf numFmtId="0" fontId="10" fillId="0" borderId="0" xfId="17" applyFill="1"/>
    <xf numFmtId="0" fontId="21" fillId="0" borderId="0" xfId="17" applyFont="1" applyFill="1" applyBorder="1" applyAlignment="1" applyProtection="1"/>
    <xf numFmtId="164" fontId="11" fillId="0" borderId="0" xfId="0" applyNumberFormat="1" applyFont="1" applyFill="1" applyBorder="1" applyProtection="1"/>
    <xf numFmtId="164" fontId="11" fillId="0" borderId="0" xfId="0" applyNumberFormat="1" applyFont="1" applyFill="1" applyBorder="1" applyAlignment="1" applyProtection="1">
      <alignment horizontal="right"/>
    </xf>
    <xf numFmtId="164" fontId="60" fillId="0" borderId="0" xfId="0" applyNumberFormat="1" applyFont="1" applyFill="1" applyBorder="1" applyAlignment="1" applyProtection="1">
      <alignment horizontal="right"/>
    </xf>
    <xf numFmtId="164" fontId="11" fillId="0" borderId="0" xfId="0" applyNumberFormat="1" applyFont="1" applyFill="1" applyBorder="1" applyAlignment="1" applyProtection="1"/>
    <xf numFmtId="164" fontId="24" fillId="0" borderId="0" xfId="0" applyNumberFormat="1" applyFont="1" applyFill="1" applyBorder="1" applyAlignment="1" applyProtection="1"/>
    <xf numFmtId="164" fontId="11" fillId="0" borderId="0" xfId="0" applyNumberFormat="1" applyFont="1" applyFill="1" applyAlignment="1" applyProtection="1"/>
    <xf numFmtId="0" fontId="62" fillId="0" borderId="0" xfId="0" applyFont="1" applyFill="1" applyBorder="1"/>
    <xf numFmtId="0" fontId="44" fillId="0" borderId="0" xfId="0" applyFont="1" applyFill="1" applyBorder="1"/>
    <xf numFmtId="0" fontId="43" fillId="0" borderId="0" xfId="0" applyFont="1" applyFill="1" applyBorder="1"/>
    <xf numFmtId="0" fontId="43" fillId="0" borderId="0" xfId="0" applyFont="1" applyFill="1"/>
    <xf numFmtId="0" fontId="64" fillId="0" borderId="0" xfId="0" applyFont="1" applyFill="1" applyBorder="1"/>
    <xf numFmtId="0" fontId="65" fillId="0" borderId="0" xfId="0" applyFont="1" applyFill="1" applyBorder="1" applyProtection="1"/>
    <xf numFmtId="0" fontId="66" fillId="0" borderId="0" xfId="0" applyFont="1" applyFill="1" applyBorder="1" applyProtection="1"/>
    <xf numFmtId="37" fontId="59" fillId="0" borderId="0" xfId="15"/>
    <xf numFmtId="37" fontId="58" fillId="0" borderId="0" xfId="15" applyFont="1" applyAlignment="1">
      <alignment horizontal="centerContinuous"/>
    </xf>
    <xf numFmtId="37" fontId="68" fillId="0" borderId="0" xfId="15" applyFont="1" applyAlignment="1">
      <alignment horizontal="centerContinuous"/>
    </xf>
    <xf numFmtId="170" fontId="10" fillId="0" borderId="0" xfId="15" applyNumberFormat="1" applyFont="1" applyAlignment="1">
      <alignment horizontal="right" vertical="center"/>
    </xf>
    <xf numFmtId="170" fontId="59" fillId="0" borderId="0" xfId="15" applyNumberFormat="1" applyAlignment="1">
      <alignment horizontal="center" vertical="center"/>
    </xf>
    <xf numFmtId="37" fontId="26" fillId="0" borderId="0" xfId="6" applyNumberFormat="1" applyAlignment="1" applyProtection="1"/>
    <xf numFmtId="37" fontId="36" fillId="0" borderId="0" xfId="15" applyFont="1" applyAlignment="1">
      <alignment horizontal="centerContinuous"/>
    </xf>
    <xf numFmtId="3" fontId="43" fillId="0" borderId="0" xfId="0" applyNumberFormat="1" applyFont="1" applyFill="1" applyBorder="1"/>
    <xf numFmtId="3" fontId="17" fillId="0" borderId="0" xfId="0" applyNumberFormat="1" applyFont="1" applyFill="1" applyBorder="1" applyAlignment="1" applyProtection="1">
      <alignment horizontal="right"/>
    </xf>
    <xf numFmtId="185" fontId="67" fillId="0" borderId="0" xfId="0" applyNumberFormat="1" applyFont="1" applyFill="1" applyBorder="1" applyAlignment="1" applyProtection="1">
      <alignment horizontal="right"/>
    </xf>
    <xf numFmtId="3" fontId="71" fillId="0" borderId="0" xfId="0" applyNumberFormat="1" applyFont="1" applyFill="1" applyBorder="1" applyAlignment="1" applyProtection="1">
      <alignment horizontal="right"/>
    </xf>
    <xf numFmtId="168" fontId="27" fillId="0" borderId="0" xfId="16" applyNumberFormat="1" applyFill="1" applyBorder="1"/>
    <xf numFmtId="3" fontId="45" fillId="0" borderId="0" xfId="0" applyNumberFormat="1" applyFont="1" applyFill="1" applyBorder="1" applyAlignment="1" applyProtection="1">
      <alignment horizontal="right"/>
    </xf>
    <xf numFmtId="185" fontId="69" fillId="0" borderId="0" xfId="0" applyNumberFormat="1" applyFont="1" applyFill="1" applyBorder="1" applyAlignment="1" applyProtection="1">
      <alignment horizontal="right"/>
    </xf>
    <xf numFmtId="3" fontId="70" fillId="0" borderId="0" xfId="0" applyNumberFormat="1" applyFont="1" applyFill="1" applyBorder="1" applyAlignment="1" applyProtection="1">
      <alignment horizontal="right"/>
    </xf>
    <xf numFmtId="166" fontId="45" fillId="0" borderId="0" xfId="0" applyNumberFormat="1" applyFont="1" applyFill="1" applyBorder="1" applyAlignment="1" applyProtection="1">
      <alignment vertical="center"/>
    </xf>
    <xf numFmtId="3" fontId="16" fillId="0" borderId="0" xfId="0" applyNumberFormat="1" applyFont="1" applyFill="1" applyBorder="1" applyAlignment="1" applyProtection="1">
      <alignment horizontal="right" vertical="center"/>
    </xf>
    <xf numFmtId="3" fontId="45" fillId="0" borderId="0" xfId="0" applyNumberFormat="1" applyFont="1" applyFill="1" applyBorder="1" applyAlignment="1" applyProtection="1">
      <alignment horizontal="right" vertical="center"/>
      <protection locked="0"/>
    </xf>
    <xf numFmtId="185" fontId="69" fillId="0" borderId="0" xfId="0" applyNumberFormat="1" applyFont="1" applyFill="1" applyBorder="1" applyAlignment="1" applyProtection="1">
      <alignment horizontal="right" vertical="center"/>
    </xf>
    <xf numFmtId="3" fontId="70" fillId="0" borderId="0" xfId="0" applyNumberFormat="1" applyFont="1" applyFill="1" applyBorder="1" applyAlignment="1" applyProtection="1">
      <alignment horizontal="right" vertical="center"/>
      <protection locked="0"/>
    </xf>
    <xf numFmtId="168" fontId="20" fillId="0" borderId="0" xfId="10" applyNumberFormat="1" applyFont="1" applyFill="1" applyBorder="1"/>
    <xf numFmtId="164" fontId="57" fillId="0" borderId="0" xfId="10" applyFont="1" applyFill="1" applyBorder="1"/>
    <xf numFmtId="164" fontId="27" fillId="0" borderId="0" xfId="10" applyFill="1" applyBorder="1" applyAlignment="1">
      <alignment horizontal="center"/>
    </xf>
    <xf numFmtId="177" fontId="27" fillId="0" borderId="0" xfId="10" applyNumberFormat="1" applyFill="1" applyBorder="1" applyAlignment="1">
      <alignment horizontal="center"/>
    </xf>
    <xf numFmtId="168" fontId="19" fillId="0" borderId="0" xfId="10" applyNumberFormat="1" applyFont="1" applyFill="1" applyBorder="1"/>
    <xf numFmtId="168" fontId="73" fillId="0" borderId="0" xfId="10" applyNumberFormat="1" applyFont="1" applyFill="1" applyBorder="1" applyAlignment="1">
      <alignment horizontal="right"/>
    </xf>
    <xf numFmtId="168" fontId="73" fillId="0" borderId="0" xfId="10" applyNumberFormat="1" applyFont="1" applyFill="1" applyAlignment="1">
      <alignment horizontal="right"/>
    </xf>
    <xf numFmtId="168" fontId="27" fillId="0" borderId="0" xfId="10" applyNumberFormat="1" applyFill="1" applyBorder="1" applyAlignment="1">
      <alignment horizontal="center"/>
    </xf>
    <xf numFmtId="164" fontId="61" fillId="0" borderId="0" xfId="10" applyFont="1" applyFill="1" applyBorder="1"/>
    <xf numFmtId="164" fontId="59" fillId="0" borderId="0" xfId="10" applyFont="1" applyFill="1" applyBorder="1"/>
    <xf numFmtId="168" fontId="74" fillId="0" borderId="0" xfId="10" applyNumberFormat="1" applyFont="1" applyFill="1" applyBorder="1" applyAlignment="1">
      <alignment horizontal="right"/>
    </xf>
    <xf numFmtId="168" fontId="74" fillId="0" borderId="0" xfId="10" applyNumberFormat="1" applyFont="1" applyFill="1" applyAlignment="1">
      <alignment horizontal="right"/>
    </xf>
    <xf numFmtId="168" fontId="27" fillId="0" borderId="0" xfId="10" applyNumberFormat="1" applyFill="1"/>
    <xf numFmtId="168" fontId="75" fillId="0" borderId="0" xfId="10" applyNumberFormat="1" applyFont="1" applyFill="1" applyBorder="1" applyAlignment="1">
      <alignment horizontal="right"/>
    </xf>
    <xf numFmtId="0" fontId="30" fillId="0" borderId="0" xfId="0" quotePrefix="1" applyFont="1" applyFill="1" applyBorder="1" applyAlignment="1" applyProtection="1">
      <alignment horizontal="left"/>
    </xf>
    <xf numFmtId="37" fontId="77" fillId="0" borderId="0" xfId="11" applyFont="1" applyFill="1" applyBorder="1" applyAlignment="1" applyProtection="1">
      <alignment horizontal="left" vertical="center"/>
    </xf>
    <xf numFmtId="3" fontId="35" fillId="0" borderId="0" xfId="11" applyNumberFormat="1" applyFont="1" applyFill="1" applyBorder="1" applyAlignment="1" applyProtection="1">
      <alignment horizontal="right" vertical="center"/>
      <protection locked="0"/>
    </xf>
    <xf numFmtId="177" fontId="76" fillId="0" borderId="0" xfId="11" applyNumberFormat="1" applyFont="1" applyFill="1" applyBorder="1" applyAlignment="1" applyProtection="1">
      <alignment horizontal="right" vertical="center"/>
    </xf>
    <xf numFmtId="177" fontId="76" fillId="0" borderId="0" xfId="11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 applyProtection="1">
      <alignment horizontal="left"/>
    </xf>
    <xf numFmtId="0" fontId="40" fillId="0" borderId="0" xfId="0" quotePrefix="1" applyFont="1" applyFill="1" applyBorder="1" applyAlignment="1">
      <alignment horizontal="left" vertical="center"/>
    </xf>
    <xf numFmtId="0" fontId="78" fillId="0" borderId="0" xfId="0" applyFont="1" applyFill="1" applyBorder="1"/>
    <xf numFmtId="0" fontId="78" fillId="0" borderId="0" xfId="0" applyFont="1" applyFill="1" applyBorder="1" applyAlignment="1">
      <alignment horizontal="right"/>
    </xf>
    <xf numFmtId="0" fontId="79" fillId="0" borderId="0" xfId="0" applyFont="1" applyFill="1" applyBorder="1"/>
    <xf numFmtId="0" fontId="80" fillId="0" borderId="0" xfId="0" applyFont="1" applyFill="1" applyBorder="1"/>
    <xf numFmtId="164" fontId="84" fillId="0" borderId="0" xfId="16" applyFont="1" applyFill="1" applyBorder="1" applyAlignment="1" applyProtection="1"/>
    <xf numFmtId="164" fontId="84" fillId="0" borderId="0" xfId="16" applyFont="1" applyFill="1" applyBorder="1"/>
    <xf numFmtId="164" fontId="85" fillId="0" borderId="0" xfId="16" applyFont="1" applyFill="1" applyBorder="1"/>
    <xf numFmtId="164" fontId="85" fillId="0" borderId="0" xfId="16" applyFont="1" applyFill="1"/>
    <xf numFmtId="164" fontId="85" fillId="0" borderId="0" xfId="16" applyFont="1" applyFill="1" applyBorder="1" applyAlignment="1">
      <alignment horizontal="centerContinuous"/>
    </xf>
    <xf numFmtId="164" fontId="84" fillId="0" borderId="0" xfId="16" applyFont="1" applyFill="1" applyBorder="1" applyAlignment="1"/>
    <xf numFmtId="164" fontId="85" fillId="0" borderId="0" xfId="16" applyFont="1" applyFill="1" applyAlignment="1"/>
    <xf numFmtId="164" fontId="86" fillId="0" borderId="0" xfId="16" applyFont="1" applyFill="1" applyBorder="1" applyAlignment="1">
      <alignment horizontal="centerContinuous"/>
    </xf>
    <xf numFmtId="164" fontId="87" fillId="0" borderId="81" xfId="16" applyFont="1" applyFill="1" applyBorder="1" applyAlignment="1" applyProtection="1">
      <protection locked="0"/>
    </xf>
    <xf numFmtId="3" fontId="87" fillId="0" borderId="82" xfId="16" applyNumberFormat="1" applyFont="1" applyFill="1" applyBorder="1" applyProtection="1"/>
    <xf numFmtId="166" fontId="87" fillId="0" borderId="82" xfId="16" applyNumberFormat="1" applyFont="1" applyFill="1" applyBorder="1" applyAlignment="1" applyProtection="1">
      <alignment horizontal="right"/>
    </xf>
    <xf numFmtId="0" fontId="87" fillId="0" borderId="83" xfId="0" applyFont="1" applyFill="1" applyBorder="1" applyAlignment="1" applyProtection="1">
      <protection locked="0"/>
    </xf>
    <xf numFmtId="0" fontId="89" fillId="0" borderId="83" xfId="0" applyFont="1" applyFill="1" applyBorder="1" applyAlignment="1" applyProtection="1">
      <protection locked="0"/>
    </xf>
    <xf numFmtId="3" fontId="85" fillId="0" borderId="0" xfId="16" applyNumberFormat="1" applyFont="1" applyFill="1"/>
    <xf numFmtId="168" fontId="85" fillId="0" borderId="0" xfId="16" applyNumberFormat="1" applyFont="1" applyFill="1"/>
    <xf numFmtId="164" fontId="81" fillId="0" borderId="0" xfId="16" applyFont="1" applyFill="1" applyBorder="1"/>
    <xf numFmtId="164" fontId="86" fillId="0" borderId="0" xfId="16" applyFont="1" applyFill="1"/>
    <xf numFmtId="0" fontId="92" fillId="0" borderId="0" xfId="0" applyFont="1" applyFill="1"/>
    <xf numFmtId="0" fontId="82" fillId="0" borderId="0" xfId="0" applyFont="1" applyFill="1" applyBorder="1"/>
    <xf numFmtId="0" fontId="92" fillId="0" borderId="0" xfId="0" applyFont="1" applyFill="1" applyAlignment="1">
      <alignment vertical="center"/>
    </xf>
    <xf numFmtId="0" fontId="84" fillId="0" borderId="0" xfId="0" applyFont="1" applyFill="1" applyBorder="1"/>
    <xf numFmtId="0" fontId="96" fillId="0" borderId="0" xfId="0" applyFont="1" applyFill="1" applyBorder="1"/>
    <xf numFmtId="0" fontId="74" fillId="0" borderId="0" xfId="0" applyFont="1" applyFill="1"/>
    <xf numFmtId="0" fontId="74" fillId="0" borderId="0" xfId="0" applyFont="1" applyFill="1" applyBorder="1"/>
    <xf numFmtId="0" fontId="82" fillId="0" borderId="4" xfId="0" applyFont="1" applyFill="1" applyBorder="1"/>
    <xf numFmtId="0" fontId="92" fillId="0" borderId="0" xfId="0" applyFont="1"/>
    <xf numFmtId="0" fontId="82" fillId="0" borderId="0" xfId="0" applyFont="1" applyFill="1" applyBorder="1" applyAlignment="1">
      <alignment horizontal="center"/>
    </xf>
    <xf numFmtId="3" fontId="92" fillId="0" borderId="0" xfId="0" applyNumberFormat="1" applyFont="1"/>
    <xf numFmtId="0" fontId="100" fillId="0" borderId="0" xfId="0" applyFont="1" applyFill="1" applyBorder="1"/>
    <xf numFmtId="0" fontId="101" fillId="0" borderId="0" xfId="0" applyFont="1" applyFill="1"/>
    <xf numFmtId="0" fontId="101" fillId="0" borderId="0" xfId="0" applyFont="1"/>
    <xf numFmtId="0" fontId="101" fillId="0" borderId="0" xfId="0" applyFont="1" applyFill="1" applyBorder="1"/>
    <xf numFmtId="0" fontId="100" fillId="0" borderId="4" xfId="0" applyFont="1" applyFill="1" applyBorder="1"/>
    <xf numFmtId="0" fontId="100" fillId="0" borderId="0" xfId="0" applyFont="1" applyFill="1" applyBorder="1" applyAlignment="1">
      <alignment horizontal="center"/>
    </xf>
    <xf numFmtId="0" fontId="102" fillId="0" borderId="0" xfId="0" applyFont="1" applyFill="1" applyBorder="1" applyAlignment="1" applyProtection="1">
      <alignment horizontal="center"/>
    </xf>
    <xf numFmtId="0" fontId="100" fillId="0" borderId="10" xfId="0" applyFont="1" applyFill="1" applyBorder="1"/>
    <xf numFmtId="0" fontId="101" fillId="0" borderId="10" xfId="0" applyFont="1" applyFill="1" applyBorder="1"/>
    <xf numFmtId="3" fontId="101" fillId="0" borderId="0" xfId="0" applyNumberFormat="1" applyFont="1"/>
    <xf numFmtId="0" fontId="74" fillId="0" borderId="0" xfId="0" applyFont="1"/>
    <xf numFmtId="164" fontId="84" fillId="0" borderId="6" xfId="18" applyFont="1" applyFill="1" applyBorder="1"/>
    <xf numFmtId="164" fontId="84" fillId="0" borderId="0" xfId="18" applyFont="1" applyFill="1" applyBorder="1"/>
    <xf numFmtId="164" fontId="84" fillId="0" borderId="11" xfId="18" applyFont="1" applyFill="1" applyBorder="1"/>
    <xf numFmtId="164" fontId="84" fillId="0" borderId="10" xfId="18" applyFont="1" applyFill="1" applyBorder="1"/>
    <xf numFmtId="0" fontId="84" fillId="0" borderId="13" xfId="0" applyFont="1" applyFill="1" applyBorder="1"/>
    <xf numFmtId="0" fontId="85" fillId="0" borderId="0" xfId="0" applyFont="1" applyFill="1"/>
    <xf numFmtId="164" fontId="81" fillId="0" borderId="6" xfId="18" applyFont="1" applyFill="1" applyBorder="1" applyAlignment="1" applyProtection="1">
      <alignment horizontal="left" vertical="center"/>
    </xf>
    <xf numFmtId="41" fontId="81" fillId="0" borderId="4" xfId="0" applyNumberFormat="1" applyFont="1" applyFill="1" applyBorder="1" applyAlignment="1" applyProtection="1">
      <alignment vertical="center"/>
    </xf>
    <xf numFmtId="41" fontId="81" fillId="0" borderId="5" xfId="0" applyNumberFormat="1" applyFont="1" applyFill="1" applyBorder="1" applyAlignment="1" applyProtection="1">
      <alignment vertical="center"/>
    </xf>
    <xf numFmtId="164" fontId="84" fillId="0" borderId="0" xfId="18" applyFont="1" applyFill="1" applyBorder="1" applyAlignment="1">
      <alignment horizontal="right" vertical="center"/>
    </xf>
    <xf numFmtId="41" fontId="84" fillId="0" borderId="4" xfId="0" applyNumberFormat="1" applyFont="1" applyFill="1" applyBorder="1" applyAlignment="1">
      <alignment vertical="center"/>
    </xf>
    <xf numFmtId="41" fontId="85" fillId="0" borderId="0" xfId="0" applyNumberFormat="1" applyFont="1" applyFill="1"/>
    <xf numFmtId="164" fontId="84" fillId="0" borderId="0" xfId="18" applyFont="1" applyFill="1" applyBorder="1" applyAlignment="1" applyProtection="1">
      <alignment horizontal="right" vertical="center"/>
    </xf>
    <xf numFmtId="41" fontId="84" fillId="0" borderId="4" xfId="0" applyNumberFormat="1" applyFont="1" applyFill="1" applyBorder="1" applyAlignment="1" applyProtection="1">
      <alignment vertical="center"/>
    </xf>
    <xf numFmtId="164" fontId="84" fillId="0" borderId="0" xfId="18" applyFont="1" applyFill="1" applyBorder="1" applyAlignment="1">
      <alignment vertical="center"/>
    </xf>
    <xf numFmtId="164" fontId="104" fillId="0" borderId="11" xfId="18" applyFont="1" applyFill="1" applyBorder="1" applyAlignment="1">
      <alignment horizontal="center" vertical="center"/>
    </xf>
    <xf numFmtId="41" fontId="84" fillId="0" borderId="14" xfId="0" applyNumberFormat="1" applyFont="1" applyFill="1" applyBorder="1" applyAlignment="1">
      <alignment vertical="center"/>
    </xf>
    <xf numFmtId="0" fontId="84" fillId="0" borderId="0" xfId="0" applyFont="1" applyFill="1" applyBorder="1" applyAlignment="1">
      <alignment vertical="center"/>
    </xf>
    <xf numFmtId="166" fontId="106" fillId="0" borderId="0" xfId="0" applyNumberFormat="1" applyFont="1" applyFill="1" applyBorder="1" applyProtection="1"/>
    <xf numFmtId="164" fontId="84" fillId="0" borderId="4" xfId="12" applyFont="1" applyFill="1" applyBorder="1"/>
    <xf numFmtId="0" fontId="82" fillId="0" borderId="0" xfId="0" applyFont="1" applyFill="1" applyBorder="1" applyAlignment="1">
      <alignment vertical="center"/>
    </xf>
    <xf numFmtId="0" fontId="82" fillId="0" borderId="16" xfId="0" applyFont="1" applyFill="1" applyBorder="1"/>
    <xf numFmtId="0" fontId="92" fillId="0" borderId="0" xfId="0" applyFont="1" applyBorder="1"/>
    <xf numFmtId="165" fontId="96" fillId="0" borderId="0" xfId="0" applyNumberFormat="1" applyFont="1" applyFill="1" applyBorder="1" applyProtection="1"/>
    <xf numFmtId="0" fontId="96" fillId="0" borderId="0" xfId="0" applyFont="1" applyFill="1" applyBorder="1" applyAlignment="1" applyProtection="1"/>
    <xf numFmtId="0" fontId="100" fillId="0" borderId="16" xfId="0" applyFont="1" applyFill="1" applyBorder="1"/>
    <xf numFmtId="3" fontId="109" fillId="0" borderId="15" xfId="0" applyNumberFormat="1" applyFont="1" applyFill="1" applyBorder="1" applyAlignment="1" applyProtection="1">
      <alignment horizontal="center"/>
      <protection locked="0"/>
    </xf>
    <xf numFmtId="0" fontId="100" fillId="0" borderId="16" xfId="0" applyFont="1" applyFill="1" applyBorder="1" applyAlignment="1" applyProtection="1">
      <alignment horizontal="left"/>
    </xf>
    <xf numFmtId="3" fontId="110" fillId="0" borderId="4" xfId="0" applyNumberFormat="1" applyFont="1" applyFill="1" applyBorder="1" applyAlignment="1" applyProtection="1">
      <alignment horizontal="right"/>
      <protection locked="0"/>
    </xf>
    <xf numFmtId="3" fontId="110" fillId="0" borderId="4" xfId="0" applyNumberFormat="1" applyFont="1" applyFill="1" applyBorder="1" applyAlignment="1" applyProtection="1">
      <alignment horizontal="right"/>
    </xf>
    <xf numFmtId="3" fontId="100" fillId="0" borderId="4" xfId="0" applyNumberFormat="1" applyFont="1" applyFill="1" applyBorder="1" applyAlignment="1" applyProtection="1">
      <alignment horizontal="right"/>
      <protection locked="0"/>
    </xf>
    <xf numFmtId="3" fontId="111" fillId="0" borderId="4" xfId="0" applyNumberFormat="1" applyFont="1" applyFill="1" applyBorder="1" applyAlignment="1" applyProtection="1">
      <alignment horizontal="right"/>
    </xf>
    <xf numFmtId="177" fontId="111" fillId="0" borderId="0" xfId="0" applyNumberFormat="1" applyFont="1" applyFill="1" applyBorder="1" applyAlignment="1" applyProtection="1">
      <alignment horizontal="left"/>
    </xf>
    <xf numFmtId="0" fontId="100" fillId="0" borderId="16" xfId="0" applyFont="1" applyFill="1" applyBorder="1" applyAlignment="1">
      <alignment horizontal="left"/>
    </xf>
    <xf numFmtId="3" fontId="110" fillId="0" borderId="4" xfId="0" applyNumberFormat="1" applyFont="1" applyFill="1" applyBorder="1" applyAlignment="1">
      <alignment horizontal="right"/>
    </xf>
    <xf numFmtId="3" fontId="111" fillId="0" borderId="4" xfId="0" applyNumberFormat="1" applyFont="1" applyFill="1" applyBorder="1" applyAlignment="1">
      <alignment horizontal="right"/>
    </xf>
    <xf numFmtId="0" fontId="111" fillId="0" borderId="4" xfId="0" applyFont="1" applyFill="1" applyBorder="1" applyAlignment="1" applyProtection="1">
      <alignment horizontal="right"/>
    </xf>
    <xf numFmtId="37" fontId="111" fillId="0" borderId="4" xfId="0" applyNumberFormat="1" applyFont="1" applyFill="1" applyBorder="1" applyAlignment="1" applyProtection="1">
      <alignment horizontal="right"/>
    </xf>
    <xf numFmtId="3" fontId="100" fillId="0" borderId="4" xfId="0" applyNumberFormat="1" applyFont="1" applyFill="1" applyBorder="1" applyAlignment="1" applyProtection="1">
      <alignment horizontal="right"/>
    </xf>
    <xf numFmtId="0" fontId="112" fillId="0" borderId="15" xfId="0" applyFont="1" applyFill="1" applyBorder="1" applyAlignment="1">
      <alignment horizontal="left"/>
    </xf>
    <xf numFmtId="3" fontId="113" fillId="0" borderId="4" xfId="0" applyNumberFormat="1" applyFont="1" applyFill="1" applyBorder="1" applyAlignment="1" applyProtection="1">
      <alignment horizontal="right"/>
      <protection locked="0"/>
    </xf>
    <xf numFmtId="3" fontId="100" fillId="0" borderId="4" xfId="0" applyNumberFormat="1" applyFont="1" applyFill="1" applyBorder="1" applyAlignment="1">
      <alignment horizontal="right"/>
    </xf>
    <xf numFmtId="0" fontId="101" fillId="0" borderId="0" xfId="0" applyFont="1" applyBorder="1"/>
    <xf numFmtId="177" fontId="111" fillId="0" borderId="10" xfId="0" applyNumberFormat="1" applyFont="1" applyFill="1" applyBorder="1" applyAlignment="1" applyProtection="1">
      <alignment horizontal="left"/>
    </xf>
    <xf numFmtId="0" fontId="100" fillId="0" borderId="6" xfId="0" applyFont="1" applyFill="1" applyBorder="1"/>
    <xf numFmtId="0" fontId="102" fillId="0" borderId="6" xfId="0" applyFont="1" applyFill="1" applyBorder="1" applyAlignment="1" applyProtection="1">
      <alignment horizontal="center"/>
    </xf>
    <xf numFmtId="0" fontId="100" fillId="0" borderId="44" xfId="0" applyFont="1" applyFill="1" applyBorder="1" applyAlignment="1">
      <alignment horizontal="center"/>
    </xf>
    <xf numFmtId="3" fontId="100" fillId="0" borderId="5" xfId="0" applyNumberFormat="1" applyFont="1" applyFill="1" applyBorder="1" applyAlignment="1">
      <alignment horizontal="right"/>
    </xf>
    <xf numFmtId="3" fontId="111" fillId="0" borderId="5" xfId="0" applyNumberFormat="1" applyFont="1" applyFill="1" applyBorder="1" applyAlignment="1">
      <alignment horizontal="right"/>
    </xf>
    <xf numFmtId="0" fontId="111" fillId="0" borderId="5" xfId="0" applyFont="1" applyFill="1" applyBorder="1" applyAlignment="1" applyProtection="1">
      <alignment horizontal="right"/>
    </xf>
    <xf numFmtId="177" fontId="111" fillId="0" borderId="6" xfId="0" applyNumberFormat="1" applyFont="1" applyFill="1" applyBorder="1" applyAlignment="1" applyProtection="1">
      <alignment horizontal="left"/>
    </xf>
    <xf numFmtId="0" fontId="112" fillId="0" borderId="16" xfId="0" applyFont="1" applyFill="1" applyBorder="1" applyAlignment="1">
      <alignment horizontal="center"/>
    </xf>
    <xf numFmtId="3" fontId="112" fillId="0" borderId="4" xfId="0" applyNumberFormat="1" applyFont="1" applyFill="1" applyBorder="1" applyAlignment="1" applyProtection="1">
      <alignment horizontal="right"/>
    </xf>
    <xf numFmtId="3" fontId="112" fillId="0" borderId="4" xfId="0" applyNumberFormat="1" applyFont="1" applyFill="1" applyBorder="1" applyAlignment="1">
      <alignment horizontal="right"/>
    </xf>
    <xf numFmtId="3" fontId="114" fillId="0" borderId="4" xfId="0" applyNumberFormat="1" applyFont="1" applyFill="1" applyBorder="1" applyAlignment="1" applyProtection="1">
      <alignment horizontal="right"/>
    </xf>
    <xf numFmtId="37" fontId="102" fillId="0" borderId="10" xfId="0" applyNumberFormat="1" applyFont="1" applyFill="1" applyBorder="1" applyAlignment="1" applyProtection="1">
      <alignment horizontal="center"/>
    </xf>
    <xf numFmtId="0" fontId="100" fillId="0" borderId="45" xfId="0" applyFont="1" applyFill="1" applyBorder="1"/>
    <xf numFmtId="0" fontId="100" fillId="0" borderId="13" xfId="0" applyFont="1" applyFill="1" applyBorder="1"/>
    <xf numFmtId="0" fontId="100" fillId="0" borderId="13" xfId="0" applyFont="1" applyFill="1" applyBorder="1" applyAlignment="1">
      <alignment horizontal="center"/>
    </xf>
    <xf numFmtId="0" fontId="100" fillId="0" borderId="13" xfId="0" applyFont="1" applyFill="1" applyBorder="1" applyAlignment="1">
      <alignment horizontal="right"/>
    </xf>
    <xf numFmtId="0" fontId="101" fillId="0" borderId="10" xfId="0" applyFont="1" applyBorder="1"/>
    <xf numFmtId="0" fontId="100" fillId="0" borderId="10" xfId="0" applyFont="1" applyFill="1" applyBorder="1" applyAlignment="1">
      <alignment horizontal="left"/>
    </xf>
    <xf numFmtId="3" fontId="109" fillId="0" borderId="4" xfId="0" applyNumberFormat="1" applyFont="1" applyFill="1" applyBorder="1" applyAlignment="1" applyProtection="1">
      <alignment horizontal="right"/>
    </xf>
    <xf numFmtId="3" fontId="99" fillId="0" borderId="4" xfId="0" applyNumberFormat="1" applyFont="1" applyFill="1" applyBorder="1" applyAlignment="1" applyProtection="1">
      <alignment horizontal="right"/>
    </xf>
    <xf numFmtId="3" fontId="99" fillId="0" borderId="4" xfId="0" applyNumberFormat="1" applyFont="1" applyFill="1" applyBorder="1" applyAlignment="1" applyProtection="1">
      <alignment horizontal="right"/>
      <protection locked="0"/>
    </xf>
    <xf numFmtId="0" fontId="114" fillId="0" borderId="4" xfId="0" applyFont="1" applyFill="1" applyBorder="1" applyAlignment="1" applyProtection="1">
      <alignment horizontal="right"/>
    </xf>
    <xf numFmtId="178" fontId="114" fillId="0" borderId="0" xfId="0" applyNumberFormat="1" applyFont="1" applyFill="1" applyBorder="1" applyAlignment="1" applyProtection="1">
      <alignment horizontal="right"/>
    </xf>
    <xf numFmtId="3" fontId="109" fillId="0" borderId="4" xfId="0" applyNumberFormat="1" applyFont="1" applyFill="1" applyBorder="1" applyAlignment="1">
      <alignment horizontal="right"/>
    </xf>
    <xf numFmtId="3" fontId="99" fillId="0" borderId="4" xfId="0" applyNumberFormat="1" applyFont="1" applyFill="1" applyBorder="1" applyAlignment="1">
      <alignment horizontal="right"/>
    </xf>
    <xf numFmtId="3" fontId="99" fillId="0" borderId="4" xfId="0" applyNumberFormat="1" applyFont="1" applyFill="1" applyBorder="1" applyProtection="1"/>
    <xf numFmtId="3" fontId="115" fillId="0" borderId="4" xfId="0" applyNumberFormat="1" applyFont="1" applyFill="1" applyBorder="1" applyAlignment="1">
      <alignment horizontal="right"/>
    </xf>
    <xf numFmtId="3" fontId="102" fillId="0" borderId="4" xfId="0" applyNumberFormat="1" applyFont="1" applyFill="1" applyBorder="1" applyAlignment="1">
      <alignment horizontal="right"/>
    </xf>
    <xf numFmtId="3" fontId="102" fillId="0" borderId="5" xfId="0" applyNumberFormat="1" applyFont="1" applyFill="1" applyBorder="1" applyAlignment="1">
      <alignment horizontal="right"/>
    </xf>
    <xf numFmtId="3" fontId="114" fillId="0" borderId="17" xfId="0" applyNumberFormat="1" applyFont="1" applyFill="1" applyBorder="1" applyAlignment="1" applyProtection="1">
      <alignment horizontal="right"/>
    </xf>
    <xf numFmtId="0" fontId="114" fillId="0" borderId="5" xfId="0" applyFont="1" applyFill="1" applyBorder="1" applyAlignment="1" applyProtection="1">
      <alignment horizontal="right"/>
    </xf>
    <xf numFmtId="178" fontId="114" fillId="0" borderId="6" xfId="0" applyNumberFormat="1" applyFont="1" applyFill="1" applyBorder="1" applyAlignment="1" applyProtection="1">
      <alignment horizontal="right"/>
    </xf>
    <xf numFmtId="0" fontId="102" fillId="0" borderId="10" xfId="0" applyFont="1" applyFill="1" applyBorder="1" applyAlignment="1" applyProtection="1">
      <alignment horizontal="center"/>
    </xf>
    <xf numFmtId="168" fontId="100" fillId="0" borderId="13" xfId="0" applyNumberFormat="1" applyFont="1" applyFill="1" applyBorder="1"/>
    <xf numFmtId="177" fontId="101" fillId="0" borderId="10" xfId="0" applyNumberFormat="1" applyFont="1" applyFill="1" applyBorder="1" applyProtection="1"/>
    <xf numFmtId="165" fontId="116" fillId="0" borderId="0" xfId="0" applyNumberFormat="1" applyFont="1" applyFill="1" applyBorder="1" applyProtection="1"/>
    <xf numFmtId="0" fontId="116" fillId="0" borderId="0" xfId="0" applyFont="1" applyFill="1" applyBorder="1"/>
    <xf numFmtId="0" fontId="116" fillId="0" borderId="0" xfId="0" applyFont="1" applyFill="1" applyBorder="1" applyAlignment="1" applyProtection="1"/>
    <xf numFmtId="0" fontId="117" fillId="0" borderId="0" xfId="0" applyFont="1" applyFill="1"/>
    <xf numFmtId="0" fontId="108" fillId="0" borderId="0" xfId="0" applyFont="1" applyFill="1"/>
    <xf numFmtId="0" fontId="87" fillId="0" borderId="0" xfId="0" applyFont="1" applyFill="1" applyBorder="1" applyAlignment="1" applyProtection="1">
      <protection locked="0"/>
    </xf>
    <xf numFmtId="3" fontId="87" fillId="0" borderId="4" xfId="0" applyNumberFormat="1" applyFont="1" applyFill="1" applyBorder="1" applyAlignment="1" applyProtection="1">
      <alignment horizontal="right"/>
    </xf>
    <xf numFmtId="0" fontId="89" fillId="0" borderId="0" xfId="0" applyFont="1" applyFill="1" applyBorder="1" applyAlignment="1" applyProtection="1">
      <protection locked="0"/>
    </xf>
    <xf numFmtId="3" fontId="89" fillId="0" borderId="4" xfId="0" applyNumberFormat="1" applyFont="1" applyFill="1" applyBorder="1" applyAlignment="1" applyProtection="1">
      <alignment horizontal="right"/>
    </xf>
    <xf numFmtId="0" fontId="91" fillId="0" borderId="0" xfId="0" applyFont="1" applyFill="1" applyBorder="1" applyAlignment="1" applyProtection="1">
      <protection locked="0"/>
    </xf>
    <xf numFmtId="3" fontId="87" fillId="0" borderId="0" xfId="0" applyNumberFormat="1" applyFont="1" applyFill="1" applyBorder="1" applyAlignment="1" applyProtection="1">
      <alignment horizontal="right"/>
    </xf>
    <xf numFmtId="3" fontId="94" fillId="17" borderId="40" xfId="0" applyNumberFormat="1" applyFont="1" applyFill="1" applyBorder="1" applyAlignment="1" applyProtection="1">
      <alignment horizontal="right" vertical="center"/>
    </xf>
    <xf numFmtId="3" fontId="87" fillId="17" borderId="40" xfId="0" applyNumberFormat="1" applyFont="1" applyFill="1" applyBorder="1" applyAlignment="1" applyProtection="1">
      <alignment horizontal="right" vertical="center"/>
      <protection locked="0"/>
    </xf>
    <xf numFmtId="0" fontId="102" fillId="0" borderId="0" xfId="0" applyFont="1" applyFill="1" applyBorder="1" applyAlignment="1" applyProtection="1">
      <protection locked="0"/>
    </xf>
    <xf numFmtId="0" fontId="79" fillId="0" borderId="0" xfId="13" applyFont="1" applyFill="1" applyBorder="1"/>
    <xf numFmtId="0" fontId="79" fillId="0" borderId="0" xfId="13" applyFont="1" applyFill="1"/>
    <xf numFmtId="0" fontId="79" fillId="0" borderId="0" xfId="13" applyFont="1"/>
    <xf numFmtId="0" fontId="118" fillId="0" borderId="0" xfId="13" applyFont="1" applyFill="1" applyBorder="1"/>
    <xf numFmtId="164" fontId="119" fillId="0" borderId="0" xfId="10" applyFont="1" applyFill="1" applyBorder="1" applyAlignment="1">
      <alignment horizontal="center" vertical="center"/>
    </xf>
    <xf numFmtId="164" fontId="119" fillId="0" borderId="0" xfId="10" applyFont="1" applyFill="1" applyBorder="1"/>
    <xf numFmtId="0" fontId="118" fillId="0" borderId="0" xfId="13" applyFont="1" applyFill="1"/>
    <xf numFmtId="164" fontId="79" fillId="0" borderId="0" xfId="10" applyFont="1" applyFill="1" applyBorder="1" applyAlignment="1">
      <alignment horizontal="center" vertical="center"/>
    </xf>
    <xf numFmtId="180" fontId="79" fillId="0" borderId="0" xfId="10" applyNumberFormat="1" applyFont="1" applyFill="1" applyBorder="1"/>
    <xf numFmtId="179" fontId="79" fillId="0" borderId="0" xfId="10" applyNumberFormat="1" applyFont="1" applyFill="1" applyBorder="1" applyAlignment="1">
      <alignment horizontal="right" vertical="center"/>
    </xf>
    <xf numFmtId="164" fontId="103" fillId="0" borderId="0" xfId="10" applyFont="1" applyFill="1" applyBorder="1"/>
    <xf numFmtId="0" fontId="79" fillId="0" borderId="0" xfId="17" applyFont="1" applyFill="1"/>
    <xf numFmtId="0" fontId="78" fillId="0" borderId="0" xfId="17" applyFont="1" applyFill="1" applyBorder="1"/>
    <xf numFmtId="174" fontId="79" fillId="0" borderId="0" xfId="17" applyNumberFormat="1" applyFont="1" applyFill="1"/>
    <xf numFmtId="164" fontId="97" fillId="0" borderId="0" xfId="0" applyNumberFormat="1" applyFont="1" applyFill="1" applyBorder="1" applyAlignment="1" applyProtection="1"/>
    <xf numFmtId="182" fontId="97" fillId="0" borderId="10" xfId="0" applyNumberFormat="1" applyFont="1" applyFill="1" applyBorder="1" applyProtection="1"/>
    <xf numFmtId="164" fontId="82" fillId="0" borderId="0" xfId="0" applyNumberFormat="1" applyFont="1" applyFill="1" applyBorder="1" applyProtection="1"/>
    <xf numFmtId="182" fontId="82" fillId="0" borderId="0" xfId="0" applyNumberFormat="1" applyFont="1" applyFill="1" applyBorder="1" applyAlignment="1" applyProtection="1"/>
    <xf numFmtId="37" fontId="82" fillId="0" borderId="73" xfId="0" applyNumberFormat="1" applyFont="1" applyFill="1" applyBorder="1" applyAlignment="1" applyProtection="1">
      <alignment horizontal="right"/>
    </xf>
    <xf numFmtId="168" fontId="82" fillId="0" borderId="74" xfId="0" applyNumberFormat="1" applyFont="1" applyFill="1" applyBorder="1" applyAlignment="1" applyProtection="1">
      <alignment horizontal="right"/>
    </xf>
    <xf numFmtId="184" fontId="82" fillId="0" borderId="73" xfId="0" applyNumberFormat="1" applyFont="1" applyFill="1" applyBorder="1" applyAlignment="1" applyProtection="1">
      <alignment horizontal="right"/>
    </xf>
    <xf numFmtId="37" fontId="83" fillId="0" borderId="0" xfId="0" applyNumberFormat="1" applyFont="1" applyFill="1" applyBorder="1" applyAlignment="1" applyProtection="1">
      <alignment horizontal="right"/>
    </xf>
    <xf numFmtId="39" fontId="83" fillId="0" borderId="4" xfId="0" applyNumberFormat="1" applyFont="1" applyFill="1" applyBorder="1" applyAlignment="1" applyProtection="1">
      <alignment horizontal="right"/>
    </xf>
    <xf numFmtId="3" fontId="83" fillId="0" borderId="4" xfId="0" applyNumberFormat="1" applyFont="1" applyFill="1" applyBorder="1" applyAlignment="1" applyProtection="1">
      <alignment horizontal="right"/>
    </xf>
    <xf numFmtId="168" fontId="83" fillId="0" borderId="4" xfId="0" applyNumberFormat="1" applyFont="1" applyFill="1" applyBorder="1" applyAlignment="1" applyProtection="1">
      <alignment horizontal="right"/>
    </xf>
    <xf numFmtId="182" fontId="82" fillId="0" borderId="0" xfId="0" applyNumberFormat="1" applyFont="1" applyFill="1" applyBorder="1" applyProtection="1"/>
    <xf numFmtId="164" fontId="82" fillId="0" borderId="10" xfId="0" applyNumberFormat="1" applyFont="1" applyFill="1" applyBorder="1" applyProtection="1"/>
    <xf numFmtId="182" fontId="82" fillId="0" borderId="10" xfId="0" applyNumberFormat="1" applyFont="1" applyFill="1" applyBorder="1" applyAlignment="1" applyProtection="1">
      <alignment vertical="center" wrapText="1"/>
    </xf>
    <xf numFmtId="164" fontId="82" fillId="0" borderId="11" xfId="0" applyNumberFormat="1" applyFont="1" applyFill="1" applyBorder="1" applyProtection="1"/>
    <xf numFmtId="182" fontId="74" fillId="0" borderId="11" xfId="0" applyNumberFormat="1" applyFont="1" applyFill="1" applyBorder="1" applyAlignment="1" applyProtection="1">
      <alignment horizontal="left" vertical="center" wrapText="1"/>
    </xf>
    <xf numFmtId="164" fontId="82" fillId="0" borderId="75" xfId="0" applyNumberFormat="1" applyFont="1" applyFill="1" applyBorder="1" applyAlignment="1" applyProtection="1">
      <alignment horizontal="center"/>
    </xf>
    <xf numFmtId="164" fontId="82" fillId="0" borderId="76" xfId="0" applyNumberFormat="1" applyFont="1" applyFill="1" applyBorder="1" applyProtection="1"/>
    <xf numFmtId="164" fontId="82" fillId="0" borderId="75" xfId="0" applyNumberFormat="1" applyFont="1" applyFill="1" applyBorder="1" applyProtection="1"/>
    <xf numFmtId="164" fontId="82" fillId="0" borderId="13" xfId="0" applyNumberFormat="1" applyFont="1" applyFill="1" applyBorder="1" applyProtection="1"/>
    <xf numFmtId="164" fontId="82" fillId="0" borderId="0" xfId="0" applyNumberFormat="1" applyFont="1" applyFill="1" applyBorder="1" applyAlignment="1" applyProtection="1">
      <alignment horizontal="center"/>
    </xf>
    <xf numFmtId="182" fontId="82" fillId="0" borderId="0" xfId="0" applyNumberFormat="1" applyFont="1" applyFill="1" applyProtection="1"/>
    <xf numFmtId="0" fontId="84" fillId="0" borderId="3" xfId="0" applyFont="1" applyFill="1" applyBorder="1"/>
    <xf numFmtId="0" fontId="85" fillId="0" borderId="3" xfId="0" applyFont="1" applyFill="1" applyBorder="1"/>
    <xf numFmtId="0" fontId="107" fillId="0" borderId="0" xfId="0" applyFont="1" applyFill="1" applyBorder="1"/>
    <xf numFmtId="0" fontId="106" fillId="0" borderId="0" xfId="0" applyFont="1" applyFill="1"/>
    <xf numFmtId="0" fontId="85" fillId="0" borderId="0" xfId="0" applyFont="1" applyFill="1" applyBorder="1"/>
    <xf numFmtId="0" fontId="106" fillId="0" borderId="0" xfId="0" applyFont="1" applyFill="1" applyBorder="1" applyProtection="1"/>
    <xf numFmtId="37" fontId="79" fillId="0" borderId="0" xfId="15" applyFont="1" applyAlignment="1">
      <alignment horizontal="centerContinuous"/>
    </xf>
    <xf numFmtId="37" fontId="105" fillId="0" borderId="0" xfId="15" applyFont="1"/>
    <xf numFmtId="37" fontId="105" fillId="0" borderId="0" xfId="15" applyFont="1" applyAlignment="1">
      <alignment horizontal="centerContinuous"/>
    </xf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36" xfId="0" applyFill="1" applyBorder="1" applyAlignment="1">
      <alignment horizontal="right"/>
    </xf>
    <xf numFmtId="0" fontId="0" fillId="0" borderId="137" xfId="0" applyFill="1" applyBorder="1" applyAlignment="1">
      <alignment horizontal="right"/>
    </xf>
    <xf numFmtId="168" fontId="120" fillId="0" borderId="0" xfId="0" applyNumberFormat="1" applyFont="1" applyFill="1"/>
    <xf numFmtId="185" fontId="121" fillId="0" borderId="74" xfId="0" applyNumberFormat="1" applyFont="1" applyFill="1" applyBorder="1" applyAlignment="1" applyProtection="1">
      <alignment horizontal="right"/>
    </xf>
    <xf numFmtId="185" fontId="122" fillId="0" borderId="74" xfId="0" applyNumberFormat="1" applyFont="1" applyFill="1" applyBorder="1" applyAlignment="1" applyProtection="1">
      <alignment horizontal="right"/>
    </xf>
    <xf numFmtId="185" fontId="121" fillId="0" borderId="0" xfId="0" applyNumberFormat="1" applyFont="1" applyFill="1" applyBorder="1" applyAlignment="1" applyProtection="1">
      <alignment horizontal="right"/>
    </xf>
    <xf numFmtId="185" fontId="121" fillId="17" borderId="85" xfId="0" applyNumberFormat="1" applyFont="1" applyFill="1" applyBorder="1" applyAlignment="1" applyProtection="1">
      <alignment horizontal="right" vertical="center"/>
    </xf>
    <xf numFmtId="0" fontId="126" fillId="0" borderId="0" xfId="0" applyFont="1" applyFill="1" applyBorder="1" applyAlignment="1">
      <alignment vertical="center"/>
    </xf>
    <xf numFmtId="0" fontId="128" fillId="0" borderId="0" xfId="0" applyFont="1" applyFill="1" applyBorder="1" applyAlignment="1">
      <alignment vertical="center"/>
    </xf>
    <xf numFmtId="0" fontId="129" fillId="0" borderId="0" xfId="0" applyFont="1" applyFill="1" applyBorder="1" applyAlignment="1">
      <alignment vertical="center"/>
    </xf>
    <xf numFmtId="164" fontId="130" fillId="0" borderId="0" xfId="19" applyFont="1" applyBorder="1" applyAlignment="1">
      <alignment horizontal="centerContinuous" vertical="center"/>
    </xf>
    <xf numFmtId="0" fontId="129" fillId="0" borderId="0" xfId="0" applyFont="1" applyFill="1" applyBorder="1" applyAlignment="1"/>
    <xf numFmtId="0" fontId="128" fillId="0" borderId="0" xfId="0" applyFont="1" applyFill="1" applyBorder="1" applyAlignment="1" applyProtection="1">
      <alignment vertical="center"/>
    </xf>
    <xf numFmtId="0" fontId="129" fillId="0" borderId="0" xfId="0" applyFont="1" applyFill="1" applyBorder="1"/>
    <xf numFmtId="0" fontId="132" fillId="0" borderId="0" xfId="0" applyFont="1" applyFill="1" applyBorder="1" applyAlignment="1" applyProtection="1">
      <alignment vertical="center"/>
    </xf>
    <xf numFmtId="41" fontId="133" fillId="0" borderId="41" xfId="19" applyNumberFormat="1" applyFont="1" applyFill="1" applyBorder="1" applyAlignment="1" applyProtection="1">
      <alignment vertical="center"/>
    </xf>
    <xf numFmtId="41" fontId="133" fillId="0" borderId="9" xfId="19" applyNumberFormat="1" applyFont="1" applyFill="1" applyBorder="1" applyAlignment="1" applyProtection="1">
      <alignment vertical="center"/>
    </xf>
    <xf numFmtId="3" fontId="127" fillId="0" borderId="0" xfId="0" applyNumberFormat="1" applyFont="1" applyFill="1" applyBorder="1" applyAlignment="1" applyProtection="1">
      <alignment vertical="center"/>
    </xf>
    <xf numFmtId="41" fontId="133" fillId="0" borderId="42" xfId="19" applyNumberFormat="1" applyFont="1" applyFill="1" applyBorder="1" applyAlignment="1" applyProtection="1">
      <alignment vertical="center"/>
    </xf>
    <xf numFmtId="41" fontId="133" fillId="0" borderId="43" xfId="19" applyNumberFormat="1" applyFont="1" applyFill="1" applyBorder="1" applyAlignment="1" applyProtection="1">
      <alignment vertical="center"/>
    </xf>
    <xf numFmtId="3" fontId="125" fillId="0" borderId="0" xfId="0" applyNumberFormat="1" applyFont="1" applyFill="1" applyBorder="1" applyAlignment="1">
      <alignment vertical="center"/>
    </xf>
    <xf numFmtId="3" fontId="123" fillId="0" borderId="0" xfId="0" applyNumberFormat="1" applyFont="1" applyFill="1" applyBorder="1" applyAlignment="1" applyProtection="1">
      <alignment vertical="center"/>
    </xf>
    <xf numFmtId="0" fontId="134" fillId="0" borderId="0" xfId="0" applyFont="1" applyFill="1" applyBorder="1" applyAlignment="1" applyProtection="1">
      <alignment vertical="center"/>
    </xf>
    <xf numFmtId="0" fontId="135" fillId="0" borderId="0" xfId="0" applyFont="1" applyFill="1" applyBorder="1" applyAlignment="1">
      <alignment vertical="center"/>
    </xf>
    <xf numFmtId="0" fontId="135" fillId="0" borderId="0" xfId="0" applyFont="1" applyFill="1" applyBorder="1" applyAlignment="1" applyProtection="1">
      <alignment horizontal="centerContinuous" vertical="center"/>
    </xf>
    <xf numFmtId="0" fontId="135" fillId="0" borderId="0" xfId="0" applyFont="1" applyFill="1" applyBorder="1" applyAlignment="1">
      <alignment horizontal="centerContinuous" vertical="center"/>
    </xf>
    <xf numFmtId="37" fontId="136" fillId="0" borderId="0" xfId="0" applyNumberFormat="1" applyFont="1" applyFill="1" applyBorder="1" applyAlignment="1" applyProtection="1">
      <alignment horizontal="right" vertical="center"/>
    </xf>
    <xf numFmtId="3" fontId="127" fillId="0" borderId="0" xfId="0" applyNumberFormat="1" applyFont="1" applyFill="1" applyBorder="1" applyAlignment="1">
      <alignment horizontal="left" vertical="center"/>
    </xf>
    <xf numFmtId="3" fontId="129" fillId="0" borderId="0" xfId="0" applyNumberFormat="1" applyFont="1" applyFill="1" applyBorder="1"/>
    <xf numFmtId="0" fontId="129" fillId="0" borderId="0" xfId="0" applyFont="1" applyBorder="1" applyAlignment="1">
      <alignment vertical="center"/>
    </xf>
    <xf numFmtId="0" fontId="135" fillId="0" borderId="0" xfId="0" quotePrefix="1" applyFont="1" applyFill="1" applyBorder="1" applyAlignment="1">
      <alignment horizontal="left" vertical="center"/>
    </xf>
    <xf numFmtId="0" fontId="129" fillId="0" borderId="0" xfId="0" applyFont="1" applyBorder="1" applyAlignment="1">
      <alignment horizontal="centerContinuous" vertical="center"/>
    </xf>
    <xf numFmtId="37" fontId="137" fillId="0" borderId="0" xfId="0" applyNumberFormat="1" applyFont="1" applyBorder="1" applyAlignment="1" applyProtection="1">
      <alignment horizontal="right" vertical="center"/>
    </xf>
    <xf numFmtId="0" fontId="128" fillId="0" borderId="0" xfId="0" applyFont="1" applyFill="1" applyBorder="1" applyAlignment="1" applyProtection="1">
      <alignment horizontal="centerContinuous" vertical="center"/>
    </xf>
    <xf numFmtId="167" fontId="125" fillId="0" borderId="0" xfId="0" applyNumberFormat="1" applyFont="1" applyFill="1" applyBorder="1" applyAlignment="1" applyProtection="1">
      <alignment horizontal="right" vertical="center"/>
    </xf>
    <xf numFmtId="0" fontId="138" fillId="0" borderId="0" xfId="0" applyFont="1" applyFill="1" applyBorder="1" applyAlignment="1">
      <alignment horizontal="left"/>
    </xf>
    <xf numFmtId="0" fontId="125" fillId="0" borderId="0" xfId="0" applyFont="1" applyFill="1" applyBorder="1" applyAlignment="1">
      <alignment vertical="center"/>
    </xf>
    <xf numFmtId="0" fontId="136" fillId="0" borderId="0" xfId="0" applyFont="1" applyFill="1" applyBorder="1" applyAlignment="1" applyProtection="1">
      <alignment vertical="center"/>
    </xf>
    <xf numFmtId="0" fontId="127" fillId="0" borderId="0" xfId="0" applyFont="1" applyFill="1" applyBorder="1" applyAlignment="1" applyProtection="1">
      <alignment horizontal="center" vertical="center"/>
    </xf>
    <xf numFmtId="0" fontId="136" fillId="0" borderId="0" xfId="0" applyFont="1" applyFill="1" applyBorder="1" applyAlignment="1">
      <alignment horizontal="right" vertical="center"/>
    </xf>
    <xf numFmtId="37" fontId="125" fillId="0" borderId="0" xfId="0" applyNumberFormat="1" applyFont="1" applyFill="1" applyBorder="1" applyAlignment="1" applyProtection="1">
      <alignment vertical="center"/>
    </xf>
    <xf numFmtId="0" fontId="136" fillId="0" borderId="0" xfId="0" applyFont="1" applyFill="1" applyBorder="1" applyAlignment="1" applyProtection="1">
      <alignment horizontal="right" vertical="center"/>
    </xf>
    <xf numFmtId="3" fontId="139" fillId="0" borderId="0" xfId="0" applyNumberFormat="1" applyFont="1" applyFill="1" applyBorder="1" applyAlignment="1" applyProtection="1">
      <alignment vertical="center"/>
    </xf>
    <xf numFmtId="166" fontId="139" fillId="0" borderId="0" xfId="0" applyNumberFormat="1" applyFont="1" applyFill="1" applyBorder="1" applyAlignment="1" applyProtection="1">
      <alignment horizontal="right" vertical="center"/>
    </xf>
    <xf numFmtId="3" fontId="139" fillId="0" borderId="0" xfId="0" applyNumberFormat="1" applyFont="1" applyFill="1" applyBorder="1" applyAlignment="1" applyProtection="1">
      <alignment horizontal="right" vertical="center"/>
    </xf>
    <xf numFmtId="3" fontId="136" fillId="0" borderId="0" xfId="0" applyNumberFormat="1" applyFont="1" applyFill="1" applyBorder="1" applyAlignment="1" applyProtection="1">
      <alignment vertical="center"/>
    </xf>
    <xf numFmtId="166" fontId="136" fillId="0" borderId="0" xfId="0" applyNumberFormat="1" applyFont="1" applyFill="1" applyBorder="1" applyAlignment="1" applyProtection="1">
      <alignment horizontal="right" vertical="center"/>
    </xf>
    <xf numFmtId="0" fontId="128" fillId="0" borderId="0" xfId="0" applyFont="1" applyFill="1" applyBorder="1" applyAlignment="1"/>
    <xf numFmtId="0" fontId="134" fillId="0" borderId="0" xfId="0" applyFont="1" applyFill="1" applyBorder="1" applyAlignment="1" applyProtection="1"/>
    <xf numFmtId="0" fontId="135" fillId="0" borderId="0" xfId="0" applyFont="1" applyFill="1" applyBorder="1" applyAlignment="1"/>
    <xf numFmtId="0" fontId="135" fillId="0" borderId="0" xfId="0" applyFont="1" applyFill="1" applyBorder="1" applyAlignment="1" applyProtection="1">
      <alignment horizontal="centerContinuous"/>
    </xf>
    <xf numFmtId="0" fontId="135" fillId="0" borderId="0" xfId="0" applyFont="1" applyFill="1" applyBorder="1" applyAlignment="1">
      <alignment horizontal="centerContinuous"/>
    </xf>
    <xf numFmtId="3" fontId="135" fillId="0" borderId="0" xfId="0" applyNumberFormat="1" applyFont="1" applyFill="1" applyBorder="1" applyAlignment="1">
      <alignment horizontal="centerContinuous"/>
    </xf>
    <xf numFmtId="0" fontId="135" fillId="0" borderId="0" xfId="0" applyFont="1" applyFill="1" applyBorder="1" applyAlignment="1">
      <alignment horizontal="left"/>
    </xf>
    <xf numFmtId="0" fontId="128" fillId="0" borderId="0" xfId="0" applyFont="1" applyFill="1" applyBorder="1" applyAlignment="1">
      <alignment horizontal="left"/>
    </xf>
    <xf numFmtId="37" fontId="125" fillId="0" borderId="0" xfId="0" applyNumberFormat="1" applyFont="1" applyFill="1" applyBorder="1" applyAlignment="1" applyProtection="1">
      <alignment horizontal="left"/>
    </xf>
    <xf numFmtId="0" fontId="128" fillId="0" borderId="0" xfId="0" quotePrefix="1" applyFont="1" applyFill="1" applyBorder="1" applyAlignment="1"/>
    <xf numFmtId="0" fontId="129" fillId="0" borderId="0" xfId="0" applyFont="1" applyFill="1" applyBorder="1" applyAlignment="1">
      <alignment horizontal="centerContinuous"/>
    </xf>
    <xf numFmtId="0" fontId="129" fillId="0" borderId="0" xfId="0" applyFont="1" applyFill="1" applyBorder="1" applyAlignment="1">
      <alignment horizontal="left"/>
    </xf>
    <xf numFmtId="0" fontId="140" fillId="0" borderId="0" xfId="0" applyFont="1" applyFill="1" applyBorder="1" applyAlignment="1">
      <alignment horizontal="left"/>
    </xf>
    <xf numFmtId="37" fontId="124" fillId="0" borderId="0" xfId="0" quotePrefix="1" applyNumberFormat="1" applyFont="1" applyFill="1" applyBorder="1" applyAlignment="1" applyProtection="1">
      <alignment horizontal="left"/>
    </xf>
    <xf numFmtId="0" fontId="128" fillId="0" borderId="0" xfId="0" applyFont="1" applyFill="1" applyBorder="1"/>
    <xf numFmtId="0" fontId="131" fillId="0" borderId="0" xfId="0" applyFont="1" applyFill="1" applyBorder="1" applyAlignment="1">
      <alignment horizontal="centerContinuous" vertical="center"/>
    </xf>
    <xf numFmtId="0" fontId="126" fillId="0" borderId="0" xfId="0" applyFont="1" applyFill="1" applyBorder="1" applyAlignment="1" applyProtection="1">
      <alignment vertical="center"/>
    </xf>
    <xf numFmtId="164" fontId="133" fillId="0" borderId="98" xfId="19" applyFont="1" applyFill="1" applyBorder="1" applyAlignment="1" applyProtection="1">
      <alignment horizontal="center" vertical="center"/>
    </xf>
    <xf numFmtId="41" fontId="133" fillId="0" borderId="8" xfId="19" applyNumberFormat="1" applyFont="1" applyFill="1" applyBorder="1" applyAlignment="1" applyProtection="1">
      <alignment vertical="center"/>
    </xf>
    <xf numFmtId="164" fontId="133" fillId="0" borderId="99" xfId="19" applyFont="1" applyFill="1" applyBorder="1" applyAlignment="1" applyProtection="1">
      <alignment horizontal="center" vertical="center"/>
    </xf>
    <xf numFmtId="164" fontId="133" fillId="0" borderId="101" xfId="19" applyFont="1" applyFill="1" applyBorder="1" applyAlignment="1" applyProtection="1">
      <alignment horizontal="center" vertical="center"/>
    </xf>
    <xf numFmtId="177" fontId="141" fillId="0" borderId="102" xfId="19" applyNumberFormat="1" applyFont="1" applyFill="1" applyBorder="1" applyAlignment="1" applyProtection="1">
      <alignment vertical="center"/>
    </xf>
    <xf numFmtId="177" fontId="141" fillId="0" borderId="100" xfId="19" applyNumberFormat="1" applyFont="1" applyFill="1" applyBorder="1" applyAlignment="1" applyProtection="1">
      <alignment vertical="center"/>
    </xf>
    <xf numFmtId="177" fontId="141" fillId="0" borderId="103" xfId="19" applyNumberFormat="1" applyFont="1" applyFill="1" applyBorder="1" applyAlignment="1" applyProtection="1">
      <alignment vertical="center"/>
    </xf>
    <xf numFmtId="41" fontId="133" fillId="0" borderId="37" xfId="19" applyNumberFormat="1" applyFont="1" applyFill="1" applyBorder="1" applyAlignment="1" applyProtection="1">
      <alignment vertical="center"/>
    </xf>
    <xf numFmtId="164" fontId="133" fillId="0" borderId="105" xfId="19" applyFont="1" applyFill="1" applyBorder="1" applyAlignment="1" applyProtection="1">
      <alignment horizontal="center" vertical="center"/>
    </xf>
    <xf numFmtId="0" fontId="142" fillId="0" borderId="0" xfId="0" applyFont="1" applyFill="1" applyBorder="1" applyAlignment="1">
      <alignment vertical="center"/>
    </xf>
    <xf numFmtId="177" fontId="141" fillId="0" borderId="135" xfId="19" applyNumberFormat="1" applyFont="1" applyFill="1" applyBorder="1" applyAlignment="1" applyProtection="1">
      <alignment vertical="center"/>
    </xf>
    <xf numFmtId="164" fontId="133" fillId="15" borderId="106" xfId="19" applyFont="1" applyFill="1" applyBorder="1" applyAlignment="1" applyProtection="1">
      <alignment horizontal="center" vertical="center"/>
    </xf>
    <xf numFmtId="3" fontId="133" fillId="15" borderId="134" xfId="19" applyNumberFormat="1" applyFont="1" applyFill="1" applyBorder="1" applyAlignment="1" applyProtection="1">
      <alignment vertical="center"/>
    </xf>
    <xf numFmtId="3" fontId="133" fillId="15" borderId="107" xfId="19" applyNumberFormat="1" applyFont="1" applyFill="1" applyBorder="1" applyAlignment="1" applyProtection="1">
      <alignment vertical="center"/>
    </xf>
    <xf numFmtId="3" fontId="133" fillId="15" borderId="108" xfId="19" applyNumberFormat="1" applyFont="1" applyFill="1" applyBorder="1" applyAlignment="1" applyProtection="1">
      <alignment vertical="center"/>
    </xf>
    <xf numFmtId="164" fontId="133" fillId="15" borderId="109" xfId="19" applyFont="1" applyFill="1" applyBorder="1" applyAlignment="1" applyProtection="1">
      <alignment horizontal="center" vertical="center"/>
    </xf>
    <xf numFmtId="3" fontId="133" fillId="15" borderId="110" xfId="19" applyNumberFormat="1" applyFont="1" applyFill="1" applyBorder="1" applyAlignment="1" applyProtection="1">
      <alignment vertical="center"/>
    </xf>
    <xf numFmtId="3" fontId="133" fillId="15" borderId="111" xfId="19" applyNumberFormat="1" applyFont="1" applyFill="1" applyBorder="1" applyAlignment="1" applyProtection="1">
      <alignment vertical="center"/>
    </xf>
    <xf numFmtId="3" fontId="133" fillId="15" borderId="112" xfId="19" applyNumberFormat="1" applyFont="1" applyFill="1" applyBorder="1" applyAlignment="1" applyProtection="1">
      <alignment vertical="center"/>
    </xf>
    <xf numFmtId="164" fontId="133" fillId="15" borderId="113" xfId="19" applyFont="1" applyFill="1" applyBorder="1" applyAlignment="1" applyProtection="1">
      <alignment horizontal="center" vertical="center"/>
    </xf>
    <xf numFmtId="177" fontId="141" fillId="15" borderId="114" xfId="19" applyNumberFormat="1" applyFont="1" applyFill="1" applyBorder="1" applyAlignment="1" applyProtection="1">
      <alignment vertical="center"/>
    </xf>
    <xf numFmtId="177" fontId="141" fillId="15" borderId="115" xfId="19" applyNumberFormat="1" applyFont="1" applyFill="1" applyBorder="1" applyAlignment="1" applyProtection="1">
      <alignment vertical="center"/>
    </xf>
    <xf numFmtId="177" fontId="141" fillId="15" borderId="116" xfId="19" applyNumberFormat="1" applyFont="1" applyFill="1" applyBorder="1" applyAlignment="1" applyProtection="1">
      <alignment vertical="center"/>
    </xf>
    <xf numFmtId="0" fontId="145" fillId="0" borderId="0" xfId="0" applyFont="1" applyFill="1" applyBorder="1" applyAlignment="1">
      <alignment horizontal="centerContinuous"/>
    </xf>
    <xf numFmtId="0" fontId="144" fillId="0" borderId="0" xfId="0" applyFont="1" applyFill="1" applyBorder="1" applyAlignment="1">
      <alignment horizontal="centerContinuous"/>
    </xf>
    <xf numFmtId="0" fontId="146" fillId="0" borderId="0" xfId="0" applyFont="1" applyFill="1"/>
    <xf numFmtId="0" fontId="146" fillId="0" borderId="0" xfId="0" applyFont="1"/>
    <xf numFmtId="0" fontId="148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 applyAlignment="1">
      <alignment horizontal="centerContinuous"/>
    </xf>
    <xf numFmtId="0" fontId="146" fillId="0" borderId="0" xfId="0" applyFont="1" applyFill="1" applyBorder="1" applyAlignment="1">
      <alignment horizontal="centerContinuous"/>
    </xf>
    <xf numFmtId="0" fontId="148" fillId="0" borderId="0" xfId="0" applyFont="1" applyFill="1" applyBorder="1" applyAlignment="1" applyProtection="1">
      <alignment horizontal="left"/>
    </xf>
    <xf numFmtId="164" fontId="146" fillId="0" borderId="0" xfId="0" applyNumberFormat="1" applyFont="1" applyFill="1" applyBorder="1" applyAlignment="1" applyProtection="1">
      <alignment horizontal="centerContinuous"/>
    </xf>
    <xf numFmtId="0" fontId="83" fillId="0" borderId="0" xfId="0" applyFont="1" applyFill="1" applyBorder="1" applyAlignment="1" applyProtection="1">
      <alignment horizontal="center" vertical="center"/>
    </xf>
    <xf numFmtId="41" fontId="82" fillId="0" borderId="4" xfId="0" applyNumberFormat="1" applyFont="1" applyFill="1" applyBorder="1" applyAlignment="1" applyProtection="1">
      <alignment vertical="center"/>
    </xf>
    <xf numFmtId="41" fontId="82" fillId="0" borderId="0" xfId="0" applyNumberFormat="1" applyFont="1" applyFill="1" applyBorder="1" applyAlignment="1" applyProtection="1">
      <alignment vertical="center"/>
    </xf>
    <xf numFmtId="43" fontId="74" fillId="0" borderId="0" xfId="0" applyNumberFormat="1" applyFont="1" applyFill="1" applyAlignment="1">
      <alignment vertical="center"/>
    </xf>
    <xf numFmtId="41" fontId="82" fillId="0" borderId="4" xfId="0" applyNumberFormat="1" applyFont="1" applyFill="1" applyBorder="1"/>
    <xf numFmtId="41" fontId="82" fillId="0" borderId="0" xfId="0" applyNumberFormat="1" applyFont="1" applyFill="1" applyBorder="1"/>
    <xf numFmtId="43" fontId="74" fillId="0" borderId="0" xfId="0" applyNumberFormat="1" applyFont="1" applyFill="1"/>
    <xf numFmtId="3" fontId="82" fillId="0" borderId="0" xfId="0" applyNumberFormat="1" applyFont="1" applyFill="1" applyBorder="1"/>
    <xf numFmtId="3" fontId="82" fillId="0" borderId="0" xfId="0" quotePrefix="1" applyNumberFormat="1" applyFont="1" applyFill="1" applyBorder="1"/>
    <xf numFmtId="0" fontId="74" fillId="0" borderId="0" xfId="0" quotePrefix="1" applyFont="1" applyFill="1"/>
    <xf numFmtId="3" fontId="74" fillId="0" borderId="0" xfId="0" applyNumberFormat="1" applyFont="1" applyFill="1"/>
    <xf numFmtId="3" fontId="74" fillId="0" borderId="0" xfId="0" applyNumberFormat="1" applyFont="1"/>
    <xf numFmtId="0" fontId="74" fillId="0" borderId="0" xfId="0" quotePrefix="1" applyFont="1"/>
    <xf numFmtId="0" fontId="92" fillId="0" borderId="0" xfId="0" applyFont="1" applyFill="1" applyBorder="1"/>
    <xf numFmtId="0" fontId="84" fillId="0" borderId="0" xfId="0" applyFont="1" applyFill="1" applyBorder="1" applyAlignment="1" applyProtection="1">
      <alignment vertical="center"/>
    </xf>
    <xf numFmtId="0" fontId="92" fillId="0" borderId="0" xfId="0" applyFont="1" applyFill="1" applyBorder="1" applyAlignment="1">
      <alignment vertical="center"/>
    </xf>
    <xf numFmtId="0" fontId="100" fillId="0" borderId="0" xfId="0" applyFont="1" applyFill="1" applyBorder="1" applyAlignment="1" applyProtection="1">
      <alignment vertical="center"/>
    </xf>
    <xf numFmtId="0" fontId="92" fillId="0" borderId="0" xfId="0" applyFont="1" applyFill="1" applyBorder="1" applyAlignment="1"/>
    <xf numFmtId="164" fontId="102" fillId="0" borderId="8" xfId="19" applyFont="1" applyFill="1" applyBorder="1" applyAlignment="1" applyProtection="1">
      <alignment horizontal="center" vertical="center"/>
    </xf>
    <xf numFmtId="41" fontId="102" fillId="0" borderId="41" xfId="19" applyNumberFormat="1" applyFont="1" applyFill="1" applyBorder="1" applyAlignment="1" applyProtection="1">
      <alignment vertical="center"/>
    </xf>
    <xf numFmtId="41" fontId="102" fillId="0" borderId="9" xfId="19" applyNumberFormat="1" applyFont="1" applyFill="1" applyBorder="1" applyAlignment="1" applyProtection="1">
      <alignment vertical="center"/>
    </xf>
    <xf numFmtId="3" fontId="83" fillId="0" borderId="0" xfId="0" applyNumberFormat="1" applyFont="1" applyFill="1" applyBorder="1" applyAlignment="1" applyProtection="1">
      <alignment vertical="center"/>
    </xf>
    <xf numFmtId="164" fontId="102" fillId="0" borderId="37" xfId="19" applyFont="1" applyFill="1" applyBorder="1" applyAlignment="1" applyProtection="1">
      <alignment horizontal="center" vertical="center"/>
    </xf>
    <xf numFmtId="41" fontId="102" fillId="0" borderId="42" xfId="19" applyNumberFormat="1" applyFont="1" applyFill="1" applyBorder="1" applyAlignment="1" applyProtection="1">
      <alignment vertical="center"/>
    </xf>
    <xf numFmtId="41" fontId="102" fillId="0" borderId="43" xfId="19" applyNumberFormat="1" applyFont="1" applyFill="1" applyBorder="1" applyAlignment="1" applyProtection="1">
      <alignment vertical="center"/>
    </xf>
    <xf numFmtId="3" fontId="82" fillId="0" borderId="0" xfId="0" applyNumberFormat="1" applyFont="1" applyFill="1" applyBorder="1" applyAlignment="1">
      <alignment vertical="center"/>
    </xf>
    <xf numFmtId="3" fontId="151" fillId="0" borderId="0" xfId="0" applyNumberFormat="1" applyFont="1" applyFill="1" applyBorder="1" applyAlignment="1" applyProtection="1">
      <alignment vertical="center"/>
    </xf>
    <xf numFmtId="0" fontId="93" fillId="0" borderId="0" xfId="0" applyFont="1" applyFill="1" applyBorder="1" applyAlignment="1" applyProtection="1">
      <alignment vertical="center"/>
    </xf>
    <xf numFmtId="0" fontId="95" fillId="0" borderId="0" xfId="0" applyFont="1" applyFill="1" applyBorder="1" applyAlignment="1">
      <alignment vertical="center"/>
    </xf>
    <xf numFmtId="0" fontId="95" fillId="0" borderId="0" xfId="0" applyFont="1" applyFill="1" applyBorder="1" applyAlignment="1" applyProtection="1">
      <alignment horizontal="centerContinuous" vertical="center"/>
    </xf>
    <xf numFmtId="0" fontId="95" fillId="0" borderId="0" xfId="0" applyFont="1" applyFill="1" applyBorder="1" applyAlignment="1">
      <alignment horizontal="centerContinuous" vertical="center"/>
    </xf>
    <xf numFmtId="37" fontId="81" fillId="0" borderId="0" xfId="0" applyNumberFormat="1" applyFont="1" applyFill="1" applyBorder="1" applyAlignment="1" applyProtection="1">
      <alignment horizontal="right" vertical="center"/>
    </xf>
    <xf numFmtId="3" fontId="83" fillId="0" borderId="0" xfId="0" applyNumberFormat="1" applyFont="1" applyFill="1" applyBorder="1" applyAlignment="1">
      <alignment horizontal="left" vertical="center"/>
    </xf>
    <xf numFmtId="3" fontId="92" fillId="0" borderId="0" xfId="0" applyNumberFormat="1" applyFont="1" applyFill="1" applyBorder="1"/>
    <xf numFmtId="0" fontId="92" fillId="0" borderId="0" xfId="0" applyFont="1" applyBorder="1" applyAlignment="1">
      <alignment vertical="center"/>
    </xf>
    <xf numFmtId="0" fontId="95" fillId="0" borderId="0" xfId="0" quotePrefix="1" applyFont="1" applyFill="1" applyBorder="1" applyAlignment="1">
      <alignment horizontal="left" vertical="center"/>
    </xf>
    <xf numFmtId="0" fontId="92" fillId="0" borderId="0" xfId="0" applyFont="1" applyBorder="1" applyAlignment="1">
      <alignment horizontal="centerContinuous" vertical="center"/>
    </xf>
    <xf numFmtId="37" fontId="86" fillId="0" borderId="0" xfId="0" applyNumberFormat="1" applyFont="1" applyBorder="1" applyAlignment="1" applyProtection="1">
      <alignment horizontal="right" vertical="center"/>
    </xf>
    <xf numFmtId="3" fontId="97" fillId="0" borderId="0" xfId="0" applyNumberFormat="1" applyFont="1" applyBorder="1" applyAlignment="1">
      <alignment horizontal="left" vertical="center"/>
    </xf>
    <xf numFmtId="0" fontId="84" fillId="0" borderId="0" xfId="0" applyFont="1" applyFill="1" applyBorder="1" applyAlignment="1" applyProtection="1">
      <alignment horizontal="centerContinuous" vertical="center"/>
    </xf>
    <xf numFmtId="167" fontId="82" fillId="0" borderId="0" xfId="0" applyNumberFormat="1" applyFont="1" applyFill="1" applyBorder="1" applyAlignment="1" applyProtection="1">
      <alignment horizontal="right" vertical="center"/>
    </xf>
    <xf numFmtId="0" fontId="152" fillId="0" borderId="0" xfId="0" applyFont="1" applyFill="1" applyBorder="1" applyAlignment="1">
      <alignment horizontal="left"/>
    </xf>
    <xf numFmtId="0" fontId="81" fillId="0" borderId="0" xfId="0" applyFont="1" applyFill="1" applyBorder="1" applyAlignment="1" applyProtection="1">
      <alignment vertical="center"/>
    </xf>
    <xf numFmtId="0" fontId="81" fillId="0" borderId="0" xfId="0" applyFont="1" applyFill="1" applyBorder="1" applyAlignment="1">
      <alignment horizontal="right" vertical="center"/>
    </xf>
    <xf numFmtId="37" fontId="82" fillId="0" borderId="0" xfId="0" applyNumberFormat="1" applyFont="1" applyFill="1" applyBorder="1" applyAlignment="1" applyProtection="1">
      <alignment vertical="center"/>
    </xf>
    <xf numFmtId="0" fontId="81" fillId="0" borderId="0" xfId="0" applyFont="1" applyFill="1" applyBorder="1" applyAlignment="1" applyProtection="1">
      <alignment horizontal="right" vertical="center"/>
    </xf>
    <xf numFmtId="3" fontId="153" fillId="0" borderId="0" xfId="0" applyNumberFormat="1" applyFont="1" applyFill="1" applyBorder="1" applyAlignment="1" applyProtection="1">
      <alignment vertical="center"/>
    </xf>
    <xf numFmtId="166" fontId="153" fillId="0" borderId="0" xfId="0" applyNumberFormat="1" applyFont="1" applyFill="1" applyBorder="1" applyAlignment="1" applyProtection="1">
      <alignment horizontal="right" vertical="center"/>
    </xf>
    <xf numFmtId="3" fontId="153" fillId="0" borderId="0" xfId="0" applyNumberFormat="1" applyFont="1" applyFill="1" applyBorder="1" applyAlignment="1" applyProtection="1">
      <alignment horizontal="right" vertical="center"/>
    </xf>
    <xf numFmtId="3" fontId="81" fillId="0" borderId="0" xfId="0" applyNumberFormat="1" applyFont="1" applyFill="1" applyBorder="1" applyAlignment="1" applyProtection="1">
      <alignment vertical="center"/>
    </xf>
    <xf numFmtId="166" fontId="81" fillId="0" borderId="0" xfId="0" applyNumberFormat="1" applyFont="1" applyFill="1" applyBorder="1" applyAlignment="1" applyProtection="1">
      <alignment horizontal="right" vertical="center"/>
    </xf>
    <xf numFmtId="0" fontId="84" fillId="0" borderId="0" xfId="0" applyFont="1" applyFill="1" applyBorder="1" applyAlignment="1"/>
    <xf numFmtId="0" fontId="93" fillId="0" borderId="0" xfId="0" applyFont="1" applyFill="1" applyBorder="1" applyAlignment="1" applyProtection="1"/>
    <xf numFmtId="0" fontId="95" fillId="0" borderId="0" xfId="0" applyFont="1" applyFill="1" applyBorder="1" applyAlignment="1"/>
    <xf numFmtId="0" fontId="95" fillId="0" borderId="0" xfId="0" applyFont="1" applyFill="1" applyBorder="1" applyAlignment="1" applyProtection="1">
      <alignment horizontal="centerContinuous"/>
    </xf>
    <xf numFmtId="0" fontId="95" fillId="0" borderId="0" xfId="0" applyFont="1" applyFill="1" applyBorder="1" applyAlignment="1">
      <alignment horizontal="centerContinuous"/>
    </xf>
    <xf numFmtId="3" fontId="95" fillId="0" borderId="0" xfId="0" applyNumberFormat="1" applyFont="1" applyFill="1" applyBorder="1" applyAlignment="1">
      <alignment horizontal="centerContinuous"/>
    </xf>
    <xf numFmtId="0" fontId="9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left"/>
    </xf>
    <xf numFmtId="37" fontId="82" fillId="0" borderId="0" xfId="0" applyNumberFormat="1" applyFont="1" applyFill="1" applyBorder="1" applyAlignment="1" applyProtection="1">
      <alignment horizontal="left"/>
    </xf>
    <xf numFmtId="0" fontId="84" fillId="0" borderId="0" xfId="0" quotePrefix="1" applyFont="1" applyFill="1" applyBorder="1" applyAlignment="1"/>
    <xf numFmtId="0" fontId="92" fillId="0" borderId="0" xfId="0" applyFont="1" applyFill="1" applyBorder="1" applyAlignment="1">
      <alignment horizontal="centerContinuous"/>
    </xf>
    <xf numFmtId="0" fontId="92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left"/>
    </xf>
    <xf numFmtId="37" fontId="74" fillId="0" borderId="0" xfId="0" quotePrefix="1" applyNumberFormat="1" applyFont="1" applyFill="1" applyBorder="1" applyAlignment="1" applyProtection="1">
      <alignment horizontal="left"/>
    </xf>
    <xf numFmtId="164" fontId="150" fillId="0" borderId="0" xfId="0" applyNumberFormat="1" applyFont="1" applyFill="1" applyBorder="1" applyAlignment="1" applyProtection="1">
      <alignment horizontal="centerContinuous" vertical="center"/>
    </xf>
    <xf numFmtId="0" fontId="155" fillId="0" borderId="0" xfId="0" applyFont="1" applyFill="1" applyBorder="1"/>
    <xf numFmtId="0" fontId="155" fillId="0" borderId="0" xfId="0" applyFont="1" applyFill="1"/>
    <xf numFmtId="0" fontId="159" fillId="0" borderId="0" xfId="0" applyFont="1" applyFill="1" applyBorder="1"/>
    <xf numFmtId="0" fontId="159" fillId="0" borderId="0" xfId="0" applyFont="1" applyFill="1"/>
    <xf numFmtId="164" fontId="160" fillId="0" borderId="0" xfId="0" applyNumberFormat="1" applyFont="1" applyFill="1" applyBorder="1" applyProtection="1"/>
    <xf numFmtId="0" fontId="161" fillId="0" borderId="0" xfId="0" applyFont="1" applyFill="1" applyBorder="1"/>
    <xf numFmtId="0" fontId="161" fillId="0" borderId="0" xfId="0" applyFont="1" applyFill="1"/>
    <xf numFmtId="164" fontId="162" fillId="0" borderId="0" xfId="0" applyNumberFormat="1" applyFont="1" applyFill="1" applyBorder="1" applyAlignment="1" applyProtection="1">
      <alignment horizontal="centerContinuous" vertical="center"/>
    </xf>
    <xf numFmtId="164" fontId="162" fillId="0" borderId="0" xfId="0" applyNumberFormat="1" applyFont="1" applyFill="1" applyBorder="1" applyAlignment="1" applyProtection="1">
      <alignment horizontal="center"/>
    </xf>
    <xf numFmtId="164" fontId="154" fillId="0" borderId="0" xfId="0" applyNumberFormat="1" applyFont="1" applyFill="1" applyBorder="1" applyAlignment="1" applyProtection="1"/>
    <xf numFmtId="164" fontId="158" fillId="0" borderId="0" xfId="0" applyNumberFormat="1" applyFont="1" applyFill="1" applyBorder="1" applyAlignment="1" applyProtection="1">
      <alignment vertical="center"/>
    </xf>
    <xf numFmtId="164" fontId="150" fillId="0" borderId="0" xfId="0" applyNumberFormat="1" applyFont="1" applyFill="1" applyBorder="1" applyAlignment="1" applyProtection="1">
      <alignment vertical="center"/>
    </xf>
    <xf numFmtId="0" fontId="159" fillId="0" borderId="0" xfId="0" applyFont="1" applyFill="1" applyBorder="1" applyAlignment="1"/>
    <xf numFmtId="0" fontId="159" fillId="0" borderId="0" xfId="0" applyFont="1" applyFill="1" applyAlignment="1"/>
    <xf numFmtId="164" fontId="158" fillId="0" borderId="0" xfId="0" applyNumberFormat="1" applyFont="1" applyFill="1" applyBorder="1" applyAlignment="1" applyProtection="1"/>
    <xf numFmtId="164" fontId="154" fillId="0" borderId="0" xfId="0" applyNumberFormat="1" applyFont="1" applyFill="1" applyBorder="1" applyAlignment="1" applyProtection="1">
      <alignment horizontal="centerContinuous"/>
    </xf>
    <xf numFmtId="164" fontId="159" fillId="0" borderId="0" xfId="0" applyNumberFormat="1" applyFont="1" applyFill="1" applyBorder="1" applyAlignment="1" applyProtection="1">
      <alignment vertical="center"/>
    </xf>
    <xf numFmtId="164" fontId="158" fillId="0" borderId="0" xfId="0" applyNumberFormat="1" applyFont="1" applyFill="1" applyBorder="1" applyAlignment="1" applyProtection="1">
      <alignment horizontal="centerContinuous" vertical="center"/>
    </xf>
    <xf numFmtId="0" fontId="143" fillId="0" borderId="0" xfId="17" applyFont="1" applyFill="1" applyBorder="1" applyAlignment="1"/>
    <xf numFmtId="0" fontId="143" fillId="0" borderId="0" xfId="17" applyFont="1" applyFill="1" applyBorder="1" applyAlignment="1" applyProtection="1"/>
    <xf numFmtId="0" fontId="144" fillId="0" borderId="0" xfId="17" applyFont="1" applyFill="1" applyAlignment="1"/>
    <xf numFmtId="0" fontId="144" fillId="0" borderId="0" xfId="17" applyFont="1" applyFill="1"/>
    <xf numFmtId="0" fontId="154" fillId="0" borderId="0" xfId="17" applyFont="1" applyFill="1" applyBorder="1" applyAlignment="1"/>
    <xf numFmtId="0" fontId="164" fillId="0" borderId="0" xfId="17" applyFont="1" applyFill="1" applyBorder="1" applyAlignment="1" applyProtection="1"/>
    <xf numFmtId="0" fontId="158" fillId="0" borderId="0" xfId="17" applyFont="1" applyFill="1" applyBorder="1" applyAlignment="1"/>
    <xf numFmtId="0" fontId="159" fillId="0" borderId="0" xfId="17" applyFont="1" applyFill="1" applyAlignment="1"/>
    <xf numFmtId="0" fontId="159" fillId="0" borderId="0" xfId="17" applyFont="1" applyFill="1"/>
    <xf numFmtId="164" fontId="155" fillId="0" borderId="0" xfId="10" applyFont="1" applyFill="1" applyBorder="1" applyAlignment="1"/>
    <xf numFmtId="164" fontId="165" fillId="0" borderId="0" xfId="10" applyFont="1" applyFill="1" applyBorder="1" applyAlignment="1">
      <alignment horizontal="centerContinuous"/>
    </xf>
    <xf numFmtId="164" fontId="155" fillId="0" borderId="0" xfId="10" applyFont="1" applyFill="1" applyBorder="1" applyAlignment="1">
      <alignment horizontal="centerContinuous"/>
    </xf>
    <xf numFmtId="164" fontId="166" fillId="0" borderId="0" xfId="10" applyFont="1" applyFill="1" applyBorder="1" applyAlignment="1">
      <alignment horizontal="centerContinuous"/>
    </xf>
    <xf numFmtId="164" fontId="145" fillId="0" borderId="0" xfId="10" applyFont="1" applyFill="1" applyBorder="1" applyAlignment="1"/>
    <xf numFmtId="164" fontId="144" fillId="0" borderId="0" xfId="10" applyFont="1" applyFill="1" applyBorder="1" applyAlignment="1"/>
    <xf numFmtId="164" fontId="155" fillId="0" borderId="0" xfId="10" applyFont="1" applyFill="1" applyAlignment="1"/>
    <xf numFmtId="164" fontId="155" fillId="0" borderId="0" xfId="10" applyFont="1" applyFill="1"/>
    <xf numFmtId="164" fontId="161" fillId="0" borderId="0" xfId="10" applyFont="1" applyFill="1" applyBorder="1" applyAlignment="1">
      <alignment horizontal="centerContinuous"/>
    </xf>
    <xf numFmtId="164" fontId="146" fillId="0" borderId="0" xfId="10" quotePrefix="1" applyFont="1" applyFill="1" applyBorder="1" applyAlignment="1">
      <alignment horizontal="centerContinuous"/>
    </xf>
    <xf numFmtId="164" fontId="146" fillId="0" borderId="0" xfId="10" applyFont="1" applyFill="1" applyBorder="1" applyAlignment="1">
      <alignment horizontal="centerContinuous"/>
    </xf>
    <xf numFmtId="164" fontId="167" fillId="0" borderId="0" xfId="10" applyFont="1" applyFill="1" applyBorder="1" applyAlignment="1">
      <alignment horizontal="centerContinuous"/>
    </xf>
    <xf numFmtId="164" fontId="155" fillId="0" borderId="0" xfId="10" applyFont="1" applyFill="1" applyBorder="1"/>
    <xf numFmtId="164" fontId="157" fillId="0" borderId="0" xfId="10" applyFont="1" applyFill="1" applyBorder="1" applyAlignment="1">
      <alignment horizontal="centerContinuous"/>
    </xf>
    <xf numFmtId="164" fontId="157" fillId="0" borderId="0" xfId="10" quotePrefix="1" applyFont="1" applyFill="1" applyBorder="1" applyAlignment="1">
      <alignment horizontal="centerContinuous"/>
    </xf>
    <xf numFmtId="164" fontId="145" fillId="0" borderId="0" xfId="10" applyFont="1" applyFill="1" applyBorder="1" applyAlignment="1">
      <alignment horizontal="centerContinuous"/>
    </xf>
    <xf numFmtId="0" fontId="159" fillId="0" borderId="0" xfId="13" applyFont="1" applyBorder="1"/>
    <xf numFmtId="0" fontId="159" fillId="0" borderId="0" xfId="13" applyFont="1" applyFill="1"/>
    <xf numFmtId="0" fontId="159" fillId="0" borderId="0" xfId="13" applyFont="1"/>
    <xf numFmtId="0" fontId="145" fillId="0" borderId="0" xfId="13" applyFont="1" applyBorder="1" applyAlignment="1">
      <alignment horizontal="centerContinuous" vertical="center"/>
    </xf>
    <xf numFmtId="0" fontId="159" fillId="0" borderId="0" xfId="13" applyFont="1" applyBorder="1" applyAlignment="1">
      <alignment horizontal="centerContinuous"/>
    </xf>
    <xf numFmtId="0" fontId="159" fillId="0" borderId="0" xfId="13" applyFont="1" applyBorder="1" applyAlignment="1">
      <alignment horizontal="centerContinuous" vertical="center"/>
    </xf>
    <xf numFmtId="0" fontId="165" fillId="0" borderId="0" xfId="13" applyFont="1" applyBorder="1" applyAlignment="1">
      <alignment horizontal="centerContinuous" vertical="center"/>
    </xf>
    <xf numFmtId="0" fontId="159" fillId="0" borderId="0" xfId="13" applyFont="1" applyFill="1" applyAlignment="1"/>
    <xf numFmtId="0" fontId="159" fillId="0" borderId="0" xfId="13" applyFont="1" applyAlignment="1"/>
    <xf numFmtId="0" fontId="149" fillId="0" borderId="0" xfId="13" applyFont="1" applyBorder="1" applyAlignment="1">
      <alignment horizontal="centerContinuous" vertical="center"/>
    </xf>
    <xf numFmtId="0" fontId="168" fillId="0" borderId="0" xfId="13" applyFont="1" applyBorder="1" applyAlignment="1">
      <alignment horizontal="centerContinuous" vertical="center"/>
    </xf>
    <xf numFmtId="0" fontId="159" fillId="0" borderId="0" xfId="13" applyFont="1" applyBorder="1" applyAlignment="1"/>
    <xf numFmtId="0" fontId="159" fillId="0" borderId="0" xfId="13" applyFont="1" applyBorder="1" applyAlignment="1">
      <alignment vertical="center"/>
    </xf>
    <xf numFmtId="0" fontId="155" fillId="0" borderId="0" xfId="13" applyFont="1" applyBorder="1" applyAlignment="1">
      <alignment horizontal="centerContinuous" vertical="center"/>
    </xf>
    <xf numFmtId="0" fontId="167" fillId="0" borderId="0" xfId="13" applyFont="1" applyBorder="1" applyAlignment="1">
      <alignment horizontal="centerContinuous" vertical="center"/>
    </xf>
    <xf numFmtId="164" fontId="154" fillId="0" borderId="0" xfId="16" applyFont="1" applyFill="1" applyBorder="1"/>
    <xf numFmtId="164" fontId="155" fillId="0" borderId="0" xfId="16" applyFont="1" applyFill="1" applyBorder="1"/>
    <xf numFmtId="164" fontId="166" fillId="0" borderId="0" xfId="16" applyFont="1" applyFill="1" applyBorder="1" applyAlignment="1">
      <alignment horizontal="centerContinuous"/>
    </xf>
    <xf numFmtId="164" fontId="169" fillId="0" borderId="0" xfId="16" applyFont="1" applyFill="1" applyBorder="1" applyAlignment="1">
      <alignment horizontal="centerContinuous"/>
    </xf>
    <xf numFmtId="164" fontId="155" fillId="0" borderId="0" xfId="16" applyFont="1" applyFill="1" applyBorder="1" applyAlignment="1">
      <alignment horizontal="centerContinuous"/>
    </xf>
    <xf numFmtId="164" fontId="154" fillId="0" borderId="0" xfId="16" applyFont="1" applyFill="1" applyBorder="1" applyAlignment="1"/>
    <xf numFmtId="164" fontId="155" fillId="0" borderId="0" xfId="16" applyFont="1" applyFill="1" applyAlignment="1"/>
    <xf numFmtId="164" fontId="155" fillId="0" borderId="0" xfId="16" applyFont="1" applyFill="1"/>
    <xf numFmtId="164" fontId="145" fillId="0" borderId="0" xfId="16" applyFont="1" applyFill="1" applyBorder="1" applyAlignment="1">
      <alignment horizontal="centerContinuous"/>
    </xf>
    <xf numFmtId="164" fontId="155" fillId="0" borderId="0" xfId="16" applyFont="1" applyFill="1" applyBorder="1" applyAlignment="1"/>
    <xf numFmtId="164" fontId="149" fillId="0" borderId="0" xfId="16" applyFont="1" applyFill="1" applyBorder="1" applyAlignment="1">
      <alignment horizontal="centerContinuous"/>
    </xf>
    <xf numFmtId="0" fontId="159" fillId="0" borderId="0" xfId="0" applyFont="1"/>
    <xf numFmtId="0" fontId="154" fillId="0" borderId="0" xfId="0" applyFont="1" applyFill="1" applyBorder="1" applyAlignment="1">
      <alignment wrapText="1"/>
    </xf>
    <xf numFmtId="0" fontId="154" fillId="0" borderId="0" xfId="0" applyFont="1" applyFill="1" applyBorder="1" applyAlignment="1"/>
    <xf numFmtId="0" fontId="159" fillId="0" borderId="0" xfId="0" applyFont="1" applyFill="1" applyBorder="1" applyAlignment="1" applyProtection="1">
      <alignment horizontal="center"/>
    </xf>
    <xf numFmtId="0" fontId="147" fillId="0" borderId="0" xfId="0" applyFont="1" applyFill="1" applyBorder="1" applyAlignment="1" applyProtection="1">
      <alignment horizontal="centerContinuous"/>
    </xf>
    <xf numFmtId="0" fontId="159" fillId="0" borderId="0" xfId="0" applyFont="1" applyFill="1" applyBorder="1" applyAlignment="1">
      <alignment horizontal="centerContinuous"/>
    </xf>
    <xf numFmtId="0" fontId="143" fillId="0" borderId="0" xfId="0" applyFont="1" applyFill="1" applyBorder="1" applyAlignment="1" applyProtection="1">
      <alignment horizontal="centerContinuous"/>
    </xf>
    <xf numFmtId="0" fontId="148" fillId="0" borderId="0" xfId="0" applyFont="1" applyFill="1" applyBorder="1" applyAlignment="1"/>
    <xf numFmtId="0" fontId="148" fillId="0" borderId="0" xfId="0" applyFont="1" applyFill="1" applyBorder="1" applyAlignment="1" applyProtection="1">
      <alignment horizontal="centerContinuous"/>
    </xf>
    <xf numFmtId="0" fontId="158" fillId="0" borderId="0" xfId="0" applyFont="1" applyFill="1" applyBorder="1" applyAlignment="1" applyProtection="1">
      <alignment horizontal="centerContinuous"/>
    </xf>
    <xf numFmtId="0" fontId="158" fillId="0" borderId="0" xfId="0" applyFont="1" applyFill="1" applyBorder="1" applyAlignment="1" applyProtection="1">
      <alignment horizontal="centerContinuous"/>
      <protection locked="0"/>
    </xf>
    <xf numFmtId="0" fontId="158" fillId="0" borderId="0" xfId="0" applyFont="1" applyFill="1" applyBorder="1" applyAlignment="1" applyProtection="1"/>
    <xf numFmtId="0" fontId="154" fillId="0" borderId="0" xfId="0" applyFont="1" applyFill="1" applyBorder="1" applyAlignment="1" applyProtection="1"/>
    <xf numFmtId="0" fontId="169" fillId="0" borderId="0" xfId="0" applyFont="1" applyFill="1" applyBorder="1" applyAlignment="1">
      <alignment horizontal="centerContinuous"/>
    </xf>
    <xf numFmtId="0" fontId="159" fillId="0" borderId="0" xfId="0" applyFont="1" applyFill="1" applyBorder="1" applyAlignment="1" applyProtection="1">
      <alignment horizontal="centerContinuous"/>
    </xf>
    <xf numFmtId="0" fontId="170" fillId="0" borderId="0" xfId="0" applyFont="1" applyFill="1" applyBorder="1" applyAlignment="1" applyProtection="1">
      <alignment horizontal="centerContinuous"/>
      <protection locked="0"/>
    </xf>
    <xf numFmtId="0" fontId="159" fillId="0" borderId="0" xfId="0" applyFont="1" applyFill="1" applyBorder="1" applyAlignment="1" applyProtection="1"/>
    <xf numFmtId="0" fontId="154" fillId="0" borderId="0" xfId="0" applyFont="1" applyFill="1" applyBorder="1"/>
    <xf numFmtId="0" fontId="158" fillId="0" borderId="0" xfId="0" applyFont="1" applyFill="1" applyBorder="1" applyAlignment="1" applyProtection="1">
      <alignment horizontal="left"/>
    </xf>
    <xf numFmtId="164" fontId="154" fillId="0" borderId="0" xfId="18" applyFont="1" applyFill="1" applyBorder="1" applyAlignment="1"/>
    <xf numFmtId="164" fontId="155" fillId="0" borderId="0" xfId="18" applyFont="1" applyFill="1" applyBorder="1" applyAlignment="1"/>
    <xf numFmtId="0" fontId="149" fillId="0" borderId="0" xfId="0" applyFont="1" applyFill="1" applyBorder="1" applyAlignment="1">
      <alignment vertical="center"/>
    </xf>
    <xf numFmtId="0" fontId="154" fillId="0" borderId="0" xfId="0" applyFont="1" applyFill="1" applyBorder="1" applyAlignment="1">
      <alignment vertical="center"/>
    </xf>
    <xf numFmtId="0" fontId="159" fillId="0" borderId="0" xfId="0" applyFont="1" applyFill="1" applyBorder="1" applyAlignment="1">
      <alignment vertical="center"/>
    </xf>
    <xf numFmtId="164" fontId="171" fillId="0" borderId="0" xfId="19" applyFont="1" applyBorder="1" applyAlignment="1">
      <alignment horizontal="centerContinuous" vertical="center"/>
    </xf>
    <xf numFmtId="0" fontId="154" fillId="0" borderId="0" xfId="0" applyFont="1" applyFill="1" applyBorder="1" applyAlignment="1" applyProtection="1">
      <alignment vertical="center"/>
    </xf>
    <xf numFmtId="187" fontId="154" fillId="0" borderId="0" xfId="0" applyNumberFormat="1" applyFont="1" applyFill="1" applyBorder="1" applyAlignment="1">
      <alignment vertical="center"/>
    </xf>
    <xf numFmtId="187" fontId="145" fillId="0" borderId="0" xfId="0" applyNumberFormat="1" applyFont="1" applyFill="1" applyBorder="1" applyAlignment="1">
      <alignment horizontal="centerContinuous" vertical="center"/>
    </xf>
    <xf numFmtId="187" fontId="149" fillId="0" borderId="0" xfId="0" applyNumberFormat="1" applyFont="1" applyFill="1" applyBorder="1" applyAlignment="1" applyProtection="1">
      <alignment vertical="center"/>
    </xf>
    <xf numFmtId="187" fontId="149" fillId="0" borderId="0" xfId="0" applyNumberFormat="1" applyFont="1" applyFill="1" applyBorder="1" applyAlignment="1">
      <alignment vertical="center"/>
    </xf>
    <xf numFmtId="164" fontId="172" fillId="0" borderId="0" xfId="19" applyFont="1" applyBorder="1" applyAlignment="1">
      <alignment horizontal="centerContinuous" vertical="center"/>
    </xf>
    <xf numFmtId="37" fontId="144" fillId="0" borderId="0" xfId="15" applyFont="1" applyAlignment="1">
      <alignment horizontal="centerContinuous" vertical="top"/>
    </xf>
    <xf numFmtId="37" fontId="144" fillId="0" borderId="0" xfId="15" applyFont="1"/>
    <xf numFmtId="37" fontId="149" fillId="0" borderId="0" xfId="15" applyFont="1" applyAlignment="1">
      <alignment horizontal="centerContinuous"/>
    </xf>
    <xf numFmtId="37" fontId="146" fillId="0" borderId="0" xfId="15" applyFont="1" applyAlignment="1">
      <alignment horizontal="centerContinuous"/>
    </xf>
    <xf numFmtId="37" fontId="146" fillId="0" borderId="0" xfId="15" applyFont="1"/>
    <xf numFmtId="37" fontId="159" fillId="0" borderId="0" xfId="15" applyFont="1" applyAlignment="1">
      <alignment horizontal="centerContinuous"/>
    </xf>
    <xf numFmtId="37" fontId="161" fillId="0" borderId="0" xfId="15" applyFont="1" applyAlignment="1">
      <alignment horizontal="centerContinuous"/>
    </xf>
    <xf numFmtId="37" fontId="159" fillId="0" borderId="0" xfId="15" applyFont="1" applyAlignment="1">
      <alignment horizontal="right"/>
    </xf>
    <xf numFmtId="37" fontId="161" fillId="0" borderId="0" xfId="15" applyFont="1" applyAlignment="1">
      <alignment horizontal="left"/>
    </xf>
    <xf numFmtId="37" fontId="161" fillId="0" borderId="0" xfId="15" applyFont="1" applyAlignment="1">
      <alignment horizontal="right"/>
    </xf>
    <xf numFmtId="165" fontId="175" fillId="0" borderId="0" xfId="15" applyNumberFormat="1" applyFont="1" applyAlignment="1">
      <alignment vertical="center"/>
    </xf>
    <xf numFmtId="170" fontId="146" fillId="0" borderId="0" xfId="15" applyNumberFormat="1" applyFont="1" applyAlignment="1">
      <alignment vertical="center"/>
    </xf>
    <xf numFmtId="170" fontId="159" fillId="0" borderId="0" xfId="15" applyNumberFormat="1" applyFont="1" applyAlignment="1">
      <alignment horizontal="right" vertical="center"/>
    </xf>
    <xf numFmtId="170" fontId="146" fillId="0" borderId="0" xfId="15" applyNumberFormat="1" applyFont="1" applyAlignment="1">
      <alignment horizontal="left" vertical="center"/>
    </xf>
    <xf numFmtId="170" fontId="146" fillId="0" borderId="0" xfId="15" applyNumberFormat="1" applyFont="1" applyAlignment="1">
      <alignment horizontal="centerContinuous" vertical="center"/>
    </xf>
    <xf numFmtId="37" fontId="146" fillId="0" borderId="0" xfId="15" applyFont="1" applyAlignment="1">
      <alignment vertical="top"/>
    </xf>
    <xf numFmtId="173" fontId="159" fillId="0" borderId="0" xfId="15" applyNumberFormat="1" applyFont="1" applyAlignment="1">
      <alignment horizontal="centerContinuous" vertical="top"/>
    </xf>
    <xf numFmtId="0" fontId="155" fillId="0" borderId="0" xfId="0" applyFont="1" applyFill="1" applyBorder="1" applyAlignment="1">
      <alignment horizontal="centerContinuous"/>
    </xf>
    <xf numFmtId="177" fontId="177" fillId="0" borderId="125" xfId="11" applyNumberFormat="1" applyFont="1" applyFill="1" applyBorder="1" applyAlignment="1" applyProtection="1">
      <alignment horizontal="right" vertical="center"/>
    </xf>
    <xf numFmtId="177" fontId="177" fillId="0" borderId="126" xfId="11" applyNumberFormat="1" applyFont="1" applyFill="1" applyBorder="1" applyAlignment="1">
      <alignment horizontal="right" vertical="center"/>
    </xf>
    <xf numFmtId="177" fontId="177" fillId="0" borderId="127" xfId="11" applyNumberFormat="1" applyFont="1" applyFill="1" applyBorder="1" applyAlignment="1">
      <alignment horizontal="right" vertical="center"/>
    </xf>
    <xf numFmtId="177" fontId="177" fillId="0" borderId="131" xfId="11" applyNumberFormat="1" applyFont="1" applyFill="1" applyBorder="1" applyAlignment="1" applyProtection="1">
      <alignment horizontal="right" vertical="center"/>
    </xf>
    <xf numFmtId="177" fontId="177" fillId="0" borderId="132" xfId="11" applyNumberFormat="1" applyFont="1" applyFill="1" applyBorder="1" applyAlignment="1">
      <alignment horizontal="right" vertical="center"/>
    </xf>
    <xf numFmtId="177" fontId="177" fillId="0" borderId="133" xfId="11" applyNumberFormat="1" applyFont="1" applyFill="1" applyBorder="1" applyAlignment="1">
      <alignment horizontal="right" vertical="center"/>
    </xf>
    <xf numFmtId="0" fontId="155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84" fillId="0" borderId="2" xfId="0" applyFont="1" applyFill="1" applyBorder="1" applyAlignment="1">
      <alignment horizontal="center"/>
    </xf>
    <xf numFmtId="0" fontId="85" fillId="0" borderId="0" xfId="0" applyFont="1" applyFill="1" applyBorder="1" applyAlignment="1">
      <alignment horizontal="center"/>
    </xf>
    <xf numFmtId="168" fontId="178" fillId="0" borderId="0" xfId="10" applyNumberFormat="1" applyFont="1" applyFill="1" applyBorder="1" applyAlignment="1">
      <alignment horizontal="right"/>
    </xf>
    <xf numFmtId="164" fontId="74" fillId="0" borderId="0" xfId="16" applyFont="1" applyFill="1" applyBorder="1"/>
    <xf numFmtId="166" fontId="179" fillId="17" borderId="38" xfId="0" applyNumberFormat="1" applyFont="1" applyFill="1" applyBorder="1" applyAlignment="1" applyProtection="1">
      <alignment vertical="center"/>
    </xf>
    <xf numFmtId="164" fontId="59" fillId="0" borderId="0" xfId="10" quotePrefix="1" applyFont="1" applyFill="1" applyBorder="1"/>
    <xf numFmtId="0" fontId="84" fillId="0" borderId="0" xfId="17" applyFont="1" applyFill="1" applyBorder="1"/>
    <xf numFmtId="0" fontId="92" fillId="0" borderId="0" xfId="17" applyFont="1" applyFill="1"/>
    <xf numFmtId="0" fontId="95" fillId="0" borderId="0" xfId="17" applyFont="1" applyFill="1" applyBorder="1"/>
    <xf numFmtId="0" fontId="95" fillId="0" borderId="0" xfId="17" applyFont="1" applyFill="1" applyBorder="1" applyAlignment="1" applyProtection="1">
      <alignment horizontal="right"/>
    </xf>
    <xf numFmtId="0" fontId="95" fillId="0" borderId="0" xfId="17" applyFont="1" applyFill="1" applyBorder="1" applyAlignment="1">
      <alignment horizontal="left"/>
    </xf>
    <xf numFmtId="0" fontId="84" fillId="0" borderId="10" xfId="17" applyFont="1" applyFill="1" applyBorder="1"/>
    <xf numFmtId="0" fontId="95" fillId="0" borderId="10" xfId="17" applyFont="1" applyFill="1" applyBorder="1"/>
    <xf numFmtId="0" fontId="95" fillId="0" borderId="10" xfId="17" applyFont="1" applyFill="1" applyBorder="1" applyAlignment="1" applyProtection="1">
      <alignment horizontal="right" vertical="center"/>
    </xf>
    <xf numFmtId="0" fontId="92" fillId="0" borderId="0" xfId="17" applyFont="1" applyFill="1" applyBorder="1"/>
    <xf numFmtId="0" fontId="93" fillId="0" borderId="0" xfId="17" applyFont="1" applyFill="1" applyBorder="1" applyAlignment="1" applyProtection="1">
      <alignment horizontal="center"/>
    </xf>
    <xf numFmtId="0" fontId="181" fillId="0" borderId="0" xfId="0" applyFont="1" applyFill="1"/>
    <xf numFmtId="0" fontId="95" fillId="0" borderId="0" xfId="17" applyFont="1" applyFill="1" applyBorder="1" applyAlignment="1">
      <alignment vertical="top"/>
    </xf>
    <xf numFmtId="0" fontId="92" fillId="0" borderId="0" xfId="17" quotePrefix="1" applyFont="1" applyFill="1"/>
    <xf numFmtId="0" fontId="92" fillId="0" borderId="0" xfId="0" quotePrefix="1" applyFont="1" applyFill="1"/>
    <xf numFmtId="0" fontId="82" fillId="0" borderId="0" xfId="17" applyFont="1" applyFill="1" applyBorder="1"/>
    <xf numFmtId="0" fontId="82" fillId="0" borderId="0" xfId="17" quotePrefix="1" applyFont="1" applyFill="1" applyBorder="1"/>
    <xf numFmtId="0" fontId="74" fillId="0" borderId="0" xfId="17" applyFont="1" applyFill="1"/>
    <xf numFmtId="169" fontId="105" fillId="0" borderId="0" xfId="17" applyNumberFormat="1" applyFont="1" applyFill="1"/>
    <xf numFmtId="174" fontId="105" fillId="0" borderId="0" xfId="17" applyNumberFormat="1" applyFont="1" applyFill="1"/>
    <xf numFmtId="0" fontId="105" fillId="0" borderId="0" xfId="17" applyFont="1" applyFill="1"/>
    <xf numFmtId="0" fontId="84" fillId="0" borderId="0" xfId="17" applyFont="1" applyFill="1" applyBorder="1" applyAlignment="1"/>
    <xf numFmtId="0" fontId="95" fillId="0" borderId="0" xfId="17" quotePrefix="1" applyFont="1" applyFill="1" applyBorder="1" applyAlignment="1"/>
    <xf numFmtId="0" fontId="92" fillId="0" borderId="0" xfId="17" applyFont="1" applyFill="1" applyAlignment="1"/>
    <xf numFmtId="0" fontId="79" fillId="0" borderId="0" xfId="17" applyFont="1" applyFill="1" applyAlignment="1"/>
    <xf numFmtId="164" fontId="87" fillId="0" borderId="83" xfId="16" applyFont="1" applyFill="1" applyBorder="1" applyAlignment="1" applyProtection="1">
      <protection locked="0"/>
    </xf>
    <xf numFmtId="3" fontId="87" fillId="0" borderId="84" xfId="16" applyNumberFormat="1" applyFont="1" applyFill="1" applyBorder="1" applyProtection="1"/>
    <xf numFmtId="166" fontId="87" fillId="0" borderId="84" xfId="16" applyNumberFormat="1" applyFont="1" applyFill="1" applyBorder="1" applyAlignment="1" applyProtection="1">
      <alignment horizontal="right"/>
    </xf>
    <xf numFmtId="0" fontId="95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0" fontId="183" fillId="18" borderId="142" xfId="0" applyFont="1" applyFill="1" applyBorder="1"/>
    <xf numFmtId="0" fontId="183" fillId="18" borderId="143" xfId="0" applyFont="1" applyFill="1" applyBorder="1" applyProtection="1">
      <protection locked="0"/>
    </xf>
    <xf numFmtId="0" fontId="183" fillId="18" borderId="143" xfId="0" applyFont="1" applyFill="1" applyBorder="1"/>
    <xf numFmtId="0" fontId="183" fillId="18" borderId="144" xfId="0" applyFont="1" applyFill="1" applyBorder="1"/>
    <xf numFmtId="0" fontId="183" fillId="19" borderId="148" xfId="0" applyFont="1" applyFill="1" applyBorder="1"/>
    <xf numFmtId="0" fontId="183" fillId="19" borderId="149" xfId="0" applyFont="1" applyFill="1" applyBorder="1" applyProtection="1">
      <protection locked="0"/>
    </xf>
    <xf numFmtId="0" fontId="183" fillId="19" borderId="151" xfId="0" applyFont="1" applyFill="1" applyBorder="1"/>
    <xf numFmtId="0" fontId="183" fillId="19" borderId="149" xfId="0" applyFont="1" applyFill="1" applyBorder="1"/>
    <xf numFmtId="0" fontId="183" fillId="19" borderId="150" xfId="0" applyFont="1" applyFill="1" applyBorder="1"/>
    <xf numFmtId="0" fontId="183" fillId="19" borderId="152" xfId="0" applyFont="1" applyFill="1" applyBorder="1"/>
    <xf numFmtId="0" fontId="184" fillId="19" borderId="142" xfId="0" applyFont="1" applyFill="1" applyBorder="1" applyAlignment="1" applyProtection="1">
      <alignment horizontal="center"/>
      <protection locked="0"/>
    </xf>
    <xf numFmtId="0" fontId="184" fillId="19" borderId="144" xfId="0" applyFont="1" applyFill="1" applyBorder="1" applyAlignment="1" applyProtection="1">
      <alignment horizontal="centerContinuous"/>
    </xf>
    <xf numFmtId="0" fontId="184" fillId="19" borderId="142" xfId="0" applyFont="1" applyFill="1" applyBorder="1" applyAlignment="1">
      <alignment horizontal="centerContinuous"/>
    </xf>
    <xf numFmtId="0" fontId="184" fillId="19" borderId="143" xfId="0" applyFont="1" applyFill="1" applyBorder="1" applyAlignment="1">
      <alignment horizontal="centerContinuous"/>
    </xf>
    <xf numFmtId="0" fontId="184" fillId="19" borderId="152" xfId="0" applyFont="1" applyFill="1" applyBorder="1" applyAlignment="1">
      <alignment horizontal="centerContinuous"/>
    </xf>
    <xf numFmtId="0" fontId="183" fillId="19" borderId="153" xfId="0" applyFont="1" applyFill="1" applyBorder="1"/>
    <xf numFmtId="0" fontId="183" fillId="19" borderId="145" xfId="0" applyFont="1" applyFill="1" applyBorder="1" applyAlignment="1" applyProtection="1">
      <alignment horizontal="center" vertical="center"/>
      <protection locked="0"/>
    </xf>
    <xf numFmtId="0" fontId="183" fillId="19" borderId="146" xfId="0" applyFont="1" applyFill="1" applyBorder="1" applyAlignment="1" applyProtection="1">
      <alignment horizontal="center"/>
    </xf>
    <xf numFmtId="0" fontId="183" fillId="19" borderId="146" xfId="0" applyFont="1" applyFill="1" applyBorder="1" applyProtection="1">
      <protection locked="0"/>
    </xf>
    <xf numFmtId="0" fontId="183" fillId="19" borderId="147" xfId="0" applyFont="1" applyFill="1" applyBorder="1" applyAlignment="1" applyProtection="1">
      <alignment horizontal="center"/>
    </xf>
    <xf numFmtId="164" fontId="189" fillId="19" borderId="6" xfId="19" applyFont="1" applyFill="1" applyBorder="1" applyAlignment="1">
      <alignment vertical="center"/>
    </xf>
    <xf numFmtId="164" fontId="189" fillId="19" borderId="33" xfId="19" applyFont="1" applyFill="1" applyBorder="1" applyAlignment="1">
      <alignment vertical="center"/>
    </xf>
    <xf numFmtId="164" fontId="189" fillId="19" borderId="34" xfId="19" applyFont="1" applyFill="1" applyBorder="1" applyAlignment="1">
      <alignment vertical="center"/>
    </xf>
    <xf numFmtId="164" fontId="190" fillId="19" borderId="0" xfId="19" applyFont="1" applyFill="1" applyBorder="1" applyAlignment="1" applyProtection="1">
      <alignment horizontal="center" vertical="justify"/>
    </xf>
    <xf numFmtId="164" fontId="191" fillId="19" borderId="0" xfId="18" applyFont="1" applyFill="1" applyBorder="1"/>
    <xf numFmtId="0" fontId="191" fillId="19" borderId="29" xfId="0" applyFont="1" applyFill="1" applyBorder="1"/>
    <xf numFmtId="0" fontId="191" fillId="19" borderId="0" xfId="0" applyFont="1" applyFill="1" applyBorder="1"/>
    <xf numFmtId="0" fontId="191" fillId="19" borderId="30" xfId="0" applyFont="1" applyFill="1" applyBorder="1"/>
    <xf numFmtId="0" fontId="192" fillId="19" borderId="0" xfId="0" applyFont="1" applyFill="1" applyBorder="1"/>
    <xf numFmtId="0" fontId="192" fillId="19" borderId="30" xfId="0" applyFont="1" applyFill="1" applyBorder="1"/>
    <xf numFmtId="164" fontId="193" fillId="19" borderId="0" xfId="18" applyFont="1" applyFill="1" applyBorder="1"/>
    <xf numFmtId="164" fontId="194" fillId="19" borderId="0" xfId="18" applyFont="1" applyFill="1" applyBorder="1" applyAlignment="1">
      <alignment horizontal="centerContinuous"/>
    </xf>
    <xf numFmtId="0" fontId="194" fillId="19" borderId="29" xfId="0" applyFont="1" applyFill="1" applyBorder="1" applyAlignment="1">
      <alignment horizontal="centerContinuous"/>
    </xf>
    <xf numFmtId="0" fontId="193" fillId="19" borderId="0" xfId="0" applyFont="1" applyFill="1" applyBorder="1" applyAlignment="1" applyProtection="1">
      <alignment horizontal="centerContinuous"/>
    </xf>
    <xf numFmtId="0" fontId="193" fillId="19" borderId="30" xfId="0" applyFont="1" applyFill="1" applyBorder="1" applyAlignment="1">
      <alignment horizontal="centerContinuous"/>
    </xf>
    <xf numFmtId="0" fontId="194" fillId="19" borderId="0" xfId="0" applyFont="1" applyFill="1" applyBorder="1" applyAlignment="1">
      <alignment horizontal="centerContinuous"/>
    </xf>
    <xf numFmtId="0" fontId="194" fillId="19" borderId="0" xfId="0" applyFont="1" applyFill="1" applyBorder="1" applyAlignment="1" applyProtection="1">
      <alignment horizontal="centerContinuous"/>
    </xf>
    <xf numFmtId="164" fontId="194" fillId="19" borderId="0" xfId="18" applyFont="1" applyFill="1" applyBorder="1" applyAlignment="1" applyProtection="1">
      <alignment horizontal="centerContinuous"/>
    </xf>
    <xf numFmtId="0" fontId="193" fillId="19" borderId="29" xfId="0" applyFont="1" applyFill="1" applyBorder="1"/>
    <xf numFmtId="0" fontId="193" fillId="19" borderId="0" xfId="0" applyFont="1" applyFill="1" applyBorder="1"/>
    <xf numFmtId="0" fontId="193" fillId="19" borderId="30" xfId="0" applyFont="1" applyFill="1" applyBorder="1"/>
    <xf numFmtId="0" fontId="193" fillId="19" borderId="23" xfId="0" applyFont="1" applyFill="1" applyBorder="1"/>
    <xf numFmtId="164" fontId="81" fillId="0" borderId="0" xfId="18" applyFont="1" applyFill="1" applyBorder="1" applyAlignment="1" applyProtection="1">
      <alignment horizontal="left" vertical="center"/>
    </xf>
    <xf numFmtId="164" fontId="193" fillId="19" borderId="138" xfId="18" applyFont="1" applyFill="1" applyBorder="1"/>
    <xf numFmtId="0" fontId="194" fillId="19" borderId="154" xfId="0" applyFont="1" applyFill="1" applyBorder="1" applyAlignment="1" applyProtection="1">
      <alignment horizontal="center"/>
    </xf>
    <xf numFmtId="0" fontId="191" fillId="19" borderId="156" xfId="0" applyFont="1" applyFill="1" applyBorder="1"/>
    <xf numFmtId="0" fontId="192" fillId="19" borderId="156" xfId="0" applyFont="1" applyFill="1" applyBorder="1"/>
    <xf numFmtId="0" fontId="193" fillId="19" borderId="156" xfId="0" applyFont="1" applyFill="1" applyBorder="1" applyAlignment="1">
      <alignment horizontal="centerContinuous"/>
    </xf>
    <xf numFmtId="0" fontId="193" fillId="19" borderId="156" xfId="0" applyFont="1" applyFill="1" applyBorder="1"/>
    <xf numFmtId="0" fontId="194" fillId="19" borderId="157" xfId="0" applyFont="1" applyFill="1" applyBorder="1" applyAlignment="1" applyProtection="1">
      <alignment horizontal="center"/>
    </xf>
    <xf numFmtId="164" fontId="193" fillId="19" borderId="0" xfId="12" applyFont="1" applyFill="1" applyBorder="1"/>
    <xf numFmtId="164" fontId="194" fillId="19" borderId="0" xfId="12" applyFont="1" applyFill="1" applyBorder="1"/>
    <xf numFmtId="164" fontId="195" fillId="19" borderId="21" xfId="12" applyFont="1" applyFill="1" applyBorder="1" applyAlignment="1">
      <alignment horizontal="centerContinuous"/>
    </xf>
    <xf numFmtId="164" fontId="195" fillId="19" borderId="22" xfId="12" applyFont="1" applyFill="1" applyBorder="1" applyAlignment="1" applyProtection="1">
      <alignment horizontal="centerContinuous"/>
    </xf>
    <xf numFmtId="164" fontId="195" fillId="19" borderId="22" xfId="12" applyFont="1" applyFill="1" applyBorder="1" applyAlignment="1">
      <alignment horizontal="centerContinuous"/>
    </xf>
    <xf numFmtId="164" fontId="194" fillId="19" borderId="22" xfId="12" applyFont="1" applyFill="1" applyBorder="1" applyAlignment="1">
      <alignment horizontal="centerContinuous"/>
    </xf>
    <xf numFmtId="164" fontId="194" fillId="19" borderId="0" xfId="12" applyFont="1" applyFill="1" applyBorder="1" applyAlignment="1" applyProtection="1"/>
    <xf numFmtId="164" fontId="194" fillId="19" borderId="24" xfId="12" applyFont="1" applyFill="1" applyBorder="1" applyAlignment="1" applyProtection="1">
      <alignment horizontal="centerContinuous" vertical="center"/>
    </xf>
    <xf numFmtId="164" fontId="194" fillId="19" borderId="25" xfId="12" applyFont="1" applyFill="1" applyBorder="1" applyAlignment="1">
      <alignment horizontal="centerContinuous" vertical="center"/>
    </xf>
    <xf numFmtId="164" fontId="194" fillId="19" borderId="26" xfId="12" applyFont="1" applyFill="1" applyBorder="1" applyAlignment="1">
      <alignment horizontal="centerContinuous" vertical="center"/>
    </xf>
    <xf numFmtId="164" fontId="194" fillId="19" borderId="27" xfId="12" applyFont="1" applyFill="1" applyBorder="1" applyAlignment="1">
      <alignment horizontal="center"/>
    </xf>
    <xf numFmtId="164" fontId="193" fillId="19" borderId="138" xfId="12" applyFont="1" applyFill="1" applyBorder="1"/>
    <xf numFmtId="164" fontId="194" fillId="19" borderId="138" xfId="12" applyFont="1" applyFill="1" applyBorder="1"/>
    <xf numFmtId="164" fontId="194" fillId="19" borderId="158" xfId="12" applyFont="1" applyFill="1" applyBorder="1" applyAlignment="1" applyProtection="1">
      <alignment horizontal="center" vertical="center"/>
    </xf>
    <xf numFmtId="166" fontId="194" fillId="19" borderId="158" xfId="12" applyNumberFormat="1" applyFont="1" applyFill="1" applyBorder="1" applyAlignment="1" applyProtection="1">
      <alignment horizontal="center" vertical="center"/>
    </xf>
    <xf numFmtId="0" fontId="98" fillId="19" borderId="0" xfId="0" applyFont="1" applyFill="1" applyBorder="1"/>
    <xf numFmtId="0" fontId="98" fillId="19" borderId="22" xfId="0" applyFont="1" applyFill="1" applyBorder="1"/>
    <xf numFmtId="0" fontId="196" fillId="19" borderId="0" xfId="0" applyFont="1" applyFill="1" applyBorder="1"/>
    <xf numFmtId="0" fontId="196" fillId="19" borderId="16" xfId="0" applyFont="1" applyFill="1" applyBorder="1"/>
    <xf numFmtId="0" fontId="197" fillId="19" borderId="29" xfId="0" applyFont="1" applyFill="1" applyBorder="1"/>
    <xf numFmtId="0" fontId="197" fillId="19" borderId="0" xfId="0" applyFont="1" applyFill="1" applyBorder="1"/>
    <xf numFmtId="0" fontId="197" fillId="19" borderId="30" xfId="0" applyFont="1" applyFill="1" applyBorder="1"/>
    <xf numFmtId="0" fontId="198" fillId="19" borderId="0" xfId="0" applyFont="1" applyFill="1" applyBorder="1"/>
    <xf numFmtId="0" fontId="199" fillId="19" borderId="0" xfId="0" applyFont="1" applyFill="1" applyBorder="1"/>
    <xf numFmtId="0" fontId="198" fillId="19" borderId="0" xfId="0" applyFont="1" applyFill="1" applyBorder="1" applyAlignment="1" applyProtection="1"/>
    <xf numFmtId="0" fontId="200" fillId="19" borderId="0" xfId="0" applyFont="1" applyFill="1" applyBorder="1"/>
    <xf numFmtId="0" fontId="201" fillId="19" borderId="0" xfId="0" applyFont="1" applyFill="1" applyBorder="1" applyAlignment="1">
      <alignment horizontal="center"/>
    </xf>
    <xf numFmtId="0" fontId="201" fillId="19" borderId="16" xfId="0" applyFont="1" applyFill="1" applyBorder="1"/>
    <xf numFmtId="0" fontId="202" fillId="19" borderId="29" xfId="0" quotePrefix="1" applyFont="1" applyFill="1" applyBorder="1" applyAlignment="1" applyProtection="1">
      <alignment horizontal="centerContinuous"/>
    </xf>
    <xf numFmtId="0" fontId="202" fillId="19" borderId="0" xfId="0" applyFont="1" applyFill="1" applyBorder="1" applyAlignment="1">
      <alignment horizontal="centerContinuous"/>
    </xf>
    <xf numFmtId="0" fontId="202" fillId="19" borderId="30" xfId="0" applyFont="1" applyFill="1" applyBorder="1" applyAlignment="1">
      <alignment horizontal="centerContinuous"/>
    </xf>
    <xf numFmtId="0" fontId="202" fillId="19" borderId="29" xfId="0" applyFont="1" applyFill="1" applyBorder="1" applyAlignment="1" applyProtection="1">
      <alignment horizontal="centerContinuous"/>
    </xf>
    <xf numFmtId="0" fontId="201" fillId="19" borderId="0" xfId="0" applyFont="1" applyFill="1" applyBorder="1" applyAlignment="1" applyProtection="1"/>
    <xf numFmtId="0" fontId="201" fillId="19" borderId="21" xfId="0" applyFont="1" applyFill="1" applyBorder="1"/>
    <xf numFmtId="0" fontId="201" fillId="19" borderId="22" xfId="0" applyFont="1" applyFill="1" applyBorder="1"/>
    <xf numFmtId="0" fontId="201" fillId="19" borderId="23" xfId="0" applyFont="1" applyFill="1" applyBorder="1"/>
    <xf numFmtId="0" fontId="201" fillId="19" borderId="21" xfId="0" applyFont="1" applyFill="1" applyBorder="1" applyAlignment="1">
      <alignment horizontal="center"/>
    </xf>
    <xf numFmtId="0" fontId="201" fillId="19" borderId="22" xfId="0" applyFont="1" applyFill="1" applyBorder="1" applyAlignment="1">
      <alignment horizontal="center"/>
    </xf>
    <xf numFmtId="0" fontId="200" fillId="19" borderId="138" xfId="0" applyFont="1" applyFill="1" applyBorder="1"/>
    <xf numFmtId="0" fontId="200" fillId="19" borderId="161" xfId="0" applyFont="1" applyFill="1" applyBorder="1"/>
    <xf numFmtId="0" fontId="195" fillId="19" borderId="154" xfId="0" applyFont="1" applyFill="1" applyBorder="1" applyAlignment="1" applyProtection="1">
      <alignment horizontal="center"/>
    </xf>
    <xf numFmtId="0" fontId="195" fillId="19" borderId="154" xfId="0" applyFont="1" applyFill="1" applyBorder="1" applyAlignment="1">
      <alignment horizontal="center"/>
    </xf>
    <xf numFmtId="0" fontId="195" fillId="19" borderId="138" xfId="0" applyFont="1" applyFill="1" applyBorder="1" applyAlignment="1" applyProtection="1">
      <alignment horizontal="centerContinuous"/>
    </xf>
    <xf numFmtId="0" fontId="195" fillId="19" borderId="162" xfId="0" applyFont="1" applyFill="1" applyBorder="1" applyAlignment="1">
      <alignment horizontal="centerContinuous"/>
    </xf>
    <xf numFmtId="0" fontId="198" fillId="19" borderId="156" xfId="0" applyFont="1" applyFill="1" applyBorder="1"/>
    <xf numFmtId="0" fontId="202" fillId="19" borderId="156" xfId="0" applyFont="1" applyFill="1" applyBorder="1" applyAlignment="1">
      <alignment horizontal="centerContinuous"/>
    </xf>
    <xf numFmtId="0" fontId="201" fillId="19" borderId="159" xfId="0" applyFont="1" applyFill="1" applyBorder="1" applyAlignment="1">
      <alignment horizontal="center"/>
    </xf>
    <xf numFmtId="0" fontId="195" fillId="19" borderId="155" xfId="0" applyFont="1" applyFill="1" applyBorder="1" applyAlignment="1">
      <alignment horizontal="centerContinuous"/>
    </xf>
    <xf numFmtId="0" fontId="82" fillId="0" borderId="47" xfId="0" applyFont="1" applyFill="1" applyBorder="1"/>
    <xf numFmtId="3" fontId="109" fillId="0" borderId="15" xfId="0" applyNumberFormat="1" applyFont="1" applyFill="1" applyBorder="1" applyAlignment="1" applyProtection="1">
      <alignment horizontal="center"/>
    </xf>
    <xf numFmtId="0" fontId="82" fillId="0" borderId="15" xfId="0" applyFont="1" applyFill="1" applyBorder="1"/>
    <xf numFmtId="0" fontId="203" fillId="19" borderId="30" xfId="0" applyFont="1" applyFill="1" applyBorder="1"/>
    <xf numFmtId="0" fontId="203" fillId="19" borderId="0" xfId="0" applyFont="1" applyFill="1" applyBorder="1"/>
    <xf numFmtId="0" fontId="203" fillId="19" borderId="29" xfId="0" applyFont="1" applyFill="1" applyBorder="1"/>
    <xf numFmtId="0" fontId="204" fillId="19" borderId="0" xfId="0" applyFont="1" applyFill="1" applyBorder="1"/>
    <xf numFmtId="0" fontId="204" fillId="19" borderId="156" xfId="0" applyFont="1" applyFill="1" applyBorder="1"/>
    <xf numFmtId="0" fontId="205" fillId="19" borderId="30" xfId="0" applyFont="1" applyFill="1" applyBorder="1"/>
    <xf numFmtId="0" fontId="206" fillId="19" borderId="0" xfId="0" applyFont="1" applyFill="1" applyBorder="1" applyAlignment="1">
      <alignment horizontal="centerContinuous" vertical="center"/>
    </xf>
    <xf numFmtId="0" fontId="204" fillId="19" borderId="0" xfId="0" applyFont="1" applyFill="1" applyBorder="1" applyAlignment="1">
      <alignment horizontal="centerContinuous" vertical="center"/>
    </xf>
    <xf numFmtId="0" fontId="204" fillId="19" borderId="0" xfId="0" applyFont="1" applyFill="1" applyBorder="1" applyAlignment="1" applyProtection="1">
      <alignment horizontal="centerContinuous" vertical="center"/>
    </xf>
    <xf numFmtId="0" fontId="204" fillId="19" borderId="156" xfId="0" applyFont="1" applyFill="1" applyBorder="1" applyAlignment="1">
      <alignment horizontal="centerContinuous" vertical="center"/>
    </xf>
    <xf numFmtId="0" fontId="188" fillId="19" borderId="30" xfId="0" applyFont="1" applyFill="1" applyBorder="1" applyAlignment="1" applyProtection="1"/>
    <xf numFmtId="0" fontId="207" fillId="19" borderId="0" xfId="0" applyFont="1" applyFill="1" applyBorder="1"/>
    <xf numFmtId="0" fontId="207" fillId="19" borderId="21" xfId="0" quotePrefix="1" applyFont="1" applyFill="1" applyBorder="1" applyAlignment="1">
      <alignment horizontal="centerContinuous"/>
    </xf>
    <xf numFmtId="0" fontId="207" fillId="19" borderId="22" xfId="0" applyFont="1" applyFill="1" applyBorder="1" applyAlignment="1">
      <alignment horizontal="centerContinuous"/>
    </xf>
    <xf numFmtId="0" fontId="207" fillId="19" borderId="22" xfId="0" applyFont="1" applyFill="1" applyBorder="1" applyAlignment="1" applyProtection="1">
      <alignment horizontal="centerContinuous"/>
    </xf>
    <xf numFmtId="0" fontId="207" fillId="19" borderId="23" xfId="0" applyFont="1" applyFill="1" applyBorder="1" applyAlignment="1">
      <alignment horizontal="centerContinuous"/>
    </xf>
    <xf numFmtId="0" fontId="207" fillId="19" borderId="22" xfId="0" quotePrefix="1" applyFont="1" applyFill="1" applyBorder="1" applyAlignment="1">
      <alignment horizontal="centerContinuous"/>
    </xf>
    <xf numFmtId="0" fontId="207" fillId="19" borderId="159" xfId="0" applyFont="1" applyFill="1" applyBorder="1" applyAlignment="1">
      <alignment horizontal="centerContinuous"/>
    </xf>
    <xf numFmtId="0" fontId="208" fillId="19" borderId="30" xfId="0" applyFont="1" applyFill="1" applyBorder="1" applyAlignment="1" applyProtection="1"/>
    <xf numFmtId="0" fontId="208" fillId="19" borderId="0" xfId="0" applyFont="1" applyFill="1" applyBorder="1"/>
    <xf numFmtId="0" fontId="208" fillId="19" borderId="27" xfId="0" quotePrefix="1" applyFont="1" applyFill="1" applyBorder="1" applyAlignment="1">
      <alignment horizontal="centerContinuous"/>
    </xf>
    <xf numFmtId="0" fontId="208" fillId="19" borderId="27" xfId="0" applyFont="1" applyFill="1" applyBorder="1"/>
    <xf numFmtId="0" fontId="208" fillId="19" borderId="27" xfId="0" applyFont="1" applyFill="1" applyBorder="1" applyAlignment="1" applyProtection="1">
      <alignment horizontal="centerContinuous"/>
    </xf>
    <xf numFmtId="0" fontId="208" fillId="19" borderId="31" xfId="0" applyFont="1" applyFill="1" applyBorder="1"/>
    <xf numFmtId="0" fontId="208" fillId="19" borderId="46" xfId="0" applyFont="1" applyFill="1" applyBorder="1"/>
    <xf numFmtId="0" fontId="208" fillId="19" borderId="47" xfId="0" applyFont="1" applyFill="1" applyBorder="1"/>
    <xf numFmtId="0" fontId="208" fillId="19" borderId="163" xfId="0" applyFont="1" applyFill="1" applyBorder="1"/>
    <xf numFmtId="0" fontId="188" fillId="19" borderId="164" xfId="0" applyFont="1" applyFill="1" applyBorder="1"/>
    <xf numFmtId="0" fontId="188" fillId="19" borderId="138" xfId="0" applyFont="1" applyFill="1" applyBorder="1"/>
    <xf numFmtId="0" fontId="207" fillId="19" borderId="158" xfId="0" applyFont="1" applyFill="1" applyBorder="1" applyAlignment="1" applyProtection="1">
      <alignment horizontal="center" vertical="center"/>
    </xf>
    <xf numFmtId="0" fontId="207" fillId="19" borderId="158" xfId="0" applyFont="1" applyFill="1" applyBorder="1" applyAlignment="1">
      <alignment horizontal="center" vertical="center"/>
    </xf>
    <xf numFmtId="0" fontId="207" fillId="19" borderId="158" xfId="0" applyFont="1" applyFill="1" applyBorder="1" applyAlignment="1" applyProtection="1">
      <alignment horizontal="centerContinuous" vertical="center"/>
    </xf>
    <xf numFmtId="0" fontId="207" fillId="19" borderId="158" xfId="0" applyFont="1" applyFill="1" applyBorder="1" applyAlignment="1">
      <alignment horizontal="centerContinuous" vertical="center"/>
    </xf>
    <xf numFmtId="0" fontId="207" fillId="19" borderId="164" xfId="0" applyFont="1" applyFill="1" applyBorder="1" applyAlignment="1" applyProtection="1">
      <alignment horizontal="centerContinuous" vertical="center"/>
    </xf>
    <xf numFmtId="0" fontId="207" fillId="19" borderId="160" xfId="0" applyFont="1" applyFill="1" applyBorder="1" applyAlignment="1">
      <alignment horizontal="centerContinuous" vertical="center"/>
    </xf>
    <xf numFmtId="0" fontId="34" fillId="19" borderId="0" xfId="0" applyFont="1" applyFill="1" applyBorder="1"/>
    <xf numFmtId="0" fontId="195" fillId="19" borderId="118" xfId="0" applyFont="1" applyFill="1" applyBorder="1" applyAlignment="1" applyProtection="1">
      <alignment horizontal="centerContinuous"/>
    </xf>
    <xf numFmtId="0" fontId="195" fillId="19" borderId="119" xfId="0" applyFont="1" applyFill="1" applyBorder="1" applyAlignment="1">
      <alignment horizontal="centerContinuous"/>
    </xf>
    <xf numFmtId="0" fontId="195" fillId="19" borderId="120" xfId="0" applyFont="1" applyFill="1" applyBorder="1" applyAlignment="1">
      <alignment horizontal="centerContinuous"/>
    </xf>
    <xf numFmtId="164" fontId="185" fillId="19" borderId="22" xfId="16" applyFont="1" applyFill="1" applyBorder="1"/>
    <xf numFmtId="164" fontId="212" fillId="19" borderId="23" xfId="16" applyFont="1" applyFill="1" applyBorder="1" applyAlignment="1" applyProtection="1">
      <alignment horizontal="left"/>
    </xf>
    <xf numFmtId="164" fontId="209" fillId="19" borderId="48" xfId="16" applyFont="1" applyFill="1" applyBorder="1" applyAlignment="1">
      <alignment horizontal="center" vertical="center"/>
    </xf>
    <xf numFmtId="164" fontId="207" fillId="19" borderId="48" xfId="16" applyFont="1" applyFill="1" applyBorder="1" applyAlignment="1">
      <alignment horizontal="center" vertical="center"/>
    </xf>
    <xf numFmtId="164" fontId="193" fillId="19" borderId="0" xfId="16" applyFont="1" applyFill="1" applyBorder="1"/>
    <xf numFmtId="164" fontId="213" fillId="19" borderId="30" xfId="16" applyFont="1" applyFill="1" applyBorder="1" applyAlignment="1" applyProtection="1">
      <alignment horizontal="left"/>
    </xf>
    <xf numFmtId="164" fontId="193" fillId="19" borderId="139" xfId="16" applyFont="1" applyFill="1" applyBorder="1"/>
    <xf numFmtId="164" fontId="215" fillId="19" borderId="140" xfId="16" applyFont="1" applyFill="1" applyBorder="1" applyAlignment="1" applyProtection="1">
      <alignment horizontal="left"/>
    </xf>
    <xf numFmtId="0" fontId="197" fillId="19" borderId="0" xfId="17" applyFont="1" applyFill="1" applyBorder="1"/>
    <xf numFmtId="0" fontId="216" fillId="19" borderId="0" xfId="17" applyFont="1" applyFill="1" applyBorder="1"/>
    <xf numFmtId="0" fontId="217" fillId="19" borderId="0" xfId="17" applyFont="1" applyFill="1" applyBorder="1"/>
    <xf numFmtId="0" fontId="217" fillId="19" borderId="10" xfId="17" applyFont="1" applyFill="1" applyBorder="1"/>
    <xf numFmtId="0" fontId="93" fillId="19" borderId="6" xfId="17" applyFont="1" applyFill="1" applyBorder="1" applyAlignment="1"/>
    <xf numFmtId="0" fontId="216" fillId="19" borderId="169" xfId="17" applyFont="1" applyFill="1" applyBorder="1"/>
    <xf numFmtId="0" fontId="216" fillId="19" borderId="170" xfId="17" applyFont="1" applyFill="1" applyBorder="1"/>
    <xf numFmtId="0" fontId="216" fillId="19" borderId="178" xfId="17" applyFont="1" applyFill="1" applyBorder="1"/>
    <xf numFmtId="0" fontId="216" fillId="19" borderId="180" xfId="17" applyFont="1" applyFill="1" applyBorder="1"/>
    <xf numFmtId="164" fontId="218" fillId="19" borderId="72" xfId="0" applyNumberFormat="1" applyFont="1" applyFill="1" applyBorder="1" applyProtection="1"/>
    <xf numFmtId="164" fontId="219" fillId="19" borderId="0" xfId="0" applyNumberFormat="1" applyFont="1" applyFill="1" applyBorder="1" applyAlignment="1" applyProtection="1">
      <alignment horizontal="right" vertical="center"/>
    </xf>
    <xf numFmtId="164" fontId="218" fillId="19" borderId="0" xfId="0" applyNumberFormat="1" applyFont="1" applyFill="1" applyBorder="1" applyProtection="1"/>
    <xf numFmtId="164" fontId="219" fillId="19" borderId="0" xfId="0" applyNumberFormat="1" applyFont="1" applyFill="1" applyBorder="1" applyAlignment="1" applyProtection="1">
      <alignment horizontal="centerContinuous" vertical="center"/>
    </xf>
    <xf numFmtId="164" fontId="219" fillId="19" borderId="0" xfId="0" applyNumberFormat="1" applyFont="1" applyFill="1" applyBorder="1" applyProtection="1"/>
    <xf numFmtId="164" fontId="219" fillId="19" borderId="6" xfId="0" applyNumberFormat="1" applyFont="1" applyFill="1" applyBorder="1" applyAlignment="1" applyProtection="1">
      <alignment horizontal="center"/>
    </xf>
    <xf numFmtId="164" fontId="219" fillId="19" borderId="5" xfId="0" applyNumberFormat="1" applyFont="1" applyFill="1" applyBorder="1" applyAlignment="1" applyProtection="1">
      <alignment horizontal="center"/>
    </xf>
    <xf numFmtId="164" fontId="219" fillId="19" borderId="72" xfId="0" applyNumberFormat="1" applyFont="1" applyFill="1" applyBorder="1" applyAlignment="1" applyProtection="1">
      <alignment horizontal="right"/>
    </xf>
    <xf numFmtId="164" fontId="218" fillId="19" borderId="170" xfId="0" applyNumberFormat="1" applyFont="1" applyFill="1" applyBorder="1" applyProtection="1"/>
    <xf numFmtId="164" fontId="219" fillId="19" borderId="181" xfId="0" applyNumberFormat="1" applyFont="1" applyFill="1" applyBorder="1" applyAlignment="1" applyProtection="1">
      <alignment horizontal="center"/>
    </xf>
    <xf numFmtId="164" fontId="219" fillId="19" borderId="172" xfId="0" applyNumberFormat="1" applyFont="1" applyFill="1" applyBorder="1" applyAlignment="1" applyProtection="1">
      <alignment horizontal="center"/>
    </xf>
    <xf numFmtId="164" fontId="219" fillId="19" borderId="171" xfId="0" applyNumberFormat="1" applyFont="1" applyFill="1" applyBorder="1" applyAlignment="1" applyProtection="1">
      <alignment horizontal="centerContinuous" vertical="center"/>
    </xf>
    <xf numFmtId="164" fontId="219" fillId="19" borderId="182" xfId="0" applyNumberFormat="1" applyFont="1" applyFill="1" applyBorder="1" applyAlignment="1" applyProtection="1">
      <alignment horizontal="centerContinuous" vertical="center"/>
    </xf>
    <xf numFmtId="0" fontId="193" fillId="19" borderId="30" xfId="0" applyFont="1" applyFill="1" applyBorder="1" applyAlignment="1">
      <alignment horizontal="center" vertical="center"/>
    </xf>
    <xf numFmtId="0" fontId="63" fillId="0" borderId="0" xfId="0" applyFont="1" applyFill="1" applyBorder="1"/>
    <xf numFmtId="0" fontId="63" fillId="0" borderId="0" xfId="0" applyFont="1" applyFill="1" applyBorder="1" applyAlignment="1">
      <alignment horizontal="center"/>
    </xf>
    <xf numFmtId="0" fontId="193" fillId="19" borderId="183" xfId="0" applyFont="1" applyFill="1" applyBorder="1" applyAlignment="1">
      <alignment horizontal="center" vertical="center"/>
    </xf>
    <xf numFmtId="0" fontId="193" fillId="19" borderId="184" xfId="0" applyFont="1" applyFill="1" applyBorder="1" applyAlignment="1">
      <alignment horizontal="center" vertical="center"/>
    </xf>
    <xf numFmtId="0" fontId="220" fillId="19" borderId="164" xfId="0" applyFont="1" applyFill="1" applyBorder="1" applyAlignment="1" applyProtection="1">
      <alignment horizontal="center" vertical="center"/>
    </xf>
    <xf numFmtId="0" fontId="220" fillId="19" borderId="185" xfId="0" applyFont="1" applyFill="1" applyBorder="1" applyAlignment="1">
      <alignment horizontal="center" vertical="center"/>
    </xf>
    <xf numFmtId="0" fontId="194" fillId="19" borderId="186" xfId="0" applyFont="1" applyFill="1" applyBorder="1" applyAlignment="1" applyProtection="1">
      <alignment horizontal="center" vertical="center"/>
    </xf>
    <xf numFmtId="0" fontId="220" fillId="19" borderId="187" xfId="0" applyFont="1" applyFill="1" applyBorder="1" applyAlignment="1" applyProtection="1">
      <alignment horizontal="center" vertical="center"/>
    </xf>
    <xf numFmtId="0" fontId="194" fillId="19" borderId="189" xfId="0" applyFont="1" applyFill="1" applyBorder="1" applyAlignment="1" applyProtection="1">
      <alignment horizontal="center" vertical="center"/>
    </xf>
    <xf numFmtId="3" fontId="87" fillId="0" borderId="84" xfId="0" applyNumberFormat="1" applyFont="1" applyFill="1" applyBorder="1" applyAlignment="1" applyProtection="1">
      <alignment horizontal="right" indent="2"/>
    </xf>
    <xf numFmtId="185" fontId="88" fillId="0" borderId="74" xfId="0" applyNumberFormat="1" applyFont="1" applyFill="1" applyBorder="1" applyAlignment="1" applyProtection="1">
      <alignment horizontal="right" indent="2"/>
    </xf>
    <xf numFmtId="3" fontId="89" fillId="0" borderId="84" xfId="0" applyNumberFormat="1" applyFont="1" applyFill="1" applyBorder="1" applyAlignment="1" applyProtection="1">
      <alignment horizontal="right" indent="2"/>
    </xf>
    <xf numFmtId="185" fontId="90" fillId="0" borderId="74" xfId="0" applyNumberFormat="1" applyFont="1" applyFill="1" applyBorder="1" applyAlignment="1" applyProtection="1">
      <alignment horizontal="right" indent="2"/>
    </xf>
    <xf numFmtId="0" fontId="82" fillId="0" borderId="6" xfId="17" applyFont="1" applyFill="1" applyBorder="1"/>
    <xf numFmtId="0" fontId="84" fillId="0" borderId="6" xfId="17" applyFont="1" applyFill="1" applyBorder="1"/>
    <xf numFmtId="37" fontId="221" fillId="0" borderId="0" xfId="15" applyFont="1"/>
    <xf numFmtId="164" fontId="194" fillId="19" borderId="164" xfId="12" applyFont="1" applyFill="1" applyBorder="1" applyAlignment="1" applyProtection="1">
      <alignment horizontal="center" vertical="center"/>
    </xf>
    <xf numFmtId="164" fontId="195" fillId="19" borderId="190" xfId="12" applyFont="1" applyFill="1" applyBorder="1" applyAlignment="1">
      <alignment horizontal="centerContinuous"/>
    </xf>
    <xf numFmtId="164" fontId="194" fillId="19" borderId="191" xfId="12" applyFont="1" applyFill="1" applyBorder="1" applyAlignment="1">
      <alignment horizontal="centerContinuous" vertical="center"/>
    </xf>
    <xf numFmtId="164" fontId="194" fillId="19" borderId="192" xfId="12" applyFont="1" applyFill="1" applyBorder="1" applyAlignment="1" applyProtection="1">
      <alignment horizontal="center" vertical="center"/>
    </xf>
    <xf numFmtId="164" fontId="223" fillId="19" borderId="25" xfId="12" applyFont="1" applyFill="1" applyBorder="1" applyAlignment="1" applyProtection="1">
      <alignment horizontal="centerContinuous" vertical="center"/>
    </xf>
    <xf numFmtId="164" fontId="223" fillId="19" borderId="26" xfId="12" applyFont="1" applyFill="1" applyBorder="1" applyAlignment="1">
      <alignment horizontal="centerContinuous" vertical="center"/>
    </xf>
    <xf numFmtId="164" fontId="223" fillId="19" borderId="24" xfId="12" applyFont="1" applyFill="1" applyBorder="1" applyAlignment="1" applyProtection="1">
      <alignment horizontal="centerContinuous" vertical="center"/>
    </xf>
    <xf numFmtId="164" fontId="224" fillId="19" borderId="193" xfId="12" applyFont="1" applyFill="1" applyBorder="1" applyAlignment="1" applyProtection="1">
      <alignment horizontal="centerContinuous"/>
    </xf>
    <xf numFmtId="164" fontId="194" fillId="19" borderId="194" xfId="12" applyFont="1" applyFill="1" applyBorder="1" applyAlignment="1" applyProtection="1">
      <alignment horizontal="center" vertical="center"/>
    </xf>
    <xf numFmtId="164" fontId="194" fillId="19" borderId="195" xfId="12" applyFont="1" applyFill="1" applyBorder="1" applyAlignment="1">
      <alignment horizontal="center"/>
    </xf>
    <xf numFmtId="164" fontId="194" fillId="19" borderId="196" xfId="12" applyFont="1" applyFill="1" applyBorder="1" applyAlignment="1">
      <alignment horizontal="center" vertical="center"/>
    </xf>
    <xf numFmtId="164" fontId="194" fillId="19" borderId="197" xfId="12" applyFont="1" applyFill="1" applyBorder="1" applyAlignment="1">
      <alignment horizontal="center" vertical="center"/>
    </xf>
    <xf numFmtId="164" fontId="195" fillId="19" borderId="198" xfId="12" applyFont="1" applyFill="1" applyBorder="1" applyAlignment="1">
      <alignment horizontal="centerContinuous"/>
    </xf>
    <xf numFmtId="164" fontId="194" fillId="19" borderId="199" xfId="12" applyFont="1" applyFill="1" applyBorder="1" applyAlignment="1">
      <alignment horizontal="center"/>
    </xf>
    <xf numFmtId="164" fontId="194" fillId="19" borderId="200" xfId="12" applyFont="1" applyFill="1" applyBorder="1" applyAlignment="1">
      <alignment horizontal="center" vertical="center"/>
    </xf>
    <xf numFmtId="164" fontId="84" fillId="0" borderId="201" xfId="12" applyFont="1" applyFill="1" applyBorder="1"/>
    <xf numFmtId="0" fontId="145" fillId="0" borderId="0" xfId="0" applyFont="1" applyFill="1" applyBorder="1" applyAlignment="1" applyProtection="1"/>
    <xf numFmtId="164" fontId="186" fillId="19" borderId="24" xfId="16" applyFont="1" applyFill="1" applyBorder="1" applyAlignment="1" applyProtection="1">
      <alignment horizontal="centerContinuous" vertical="center"/>
    </xf>
    <xf numFmtId="164" fontId="214" fillId="19" borderId="25" xfId="16" applyFont="1" applyFill="1" applyBorder="1" applyAlignment="1" applyProtection="1">
      <alignment horizontal="centerContinuous" vertical="center"/>
    </xf>
    <xf numFmtId="164" fontId="194" fillId="19" borderId="25" xfId="16" applyFont="1" applyFill="1" applyBorder="1" applyAlignment="1" applyProtection="1">
      <alignment horizontal="centerContinuous"/>
    </xf>
    <xf numFmtId="164" fontId="209" fillId="19" borderId="206" xfId="16" applyFont="1" applyFill="1" applyBorder="1" applyAlignment="1">
      <alignment horizontal="center" vertical="center"/>
    </xf>
    <xf numFmtId="164" fontId="207" fillId="19" borderId="206" xfId="16" applyFont="1" applyFill="1" applyBorder="1" applyAlignment="1">
      <alignment horizontal="center" vertical="center"/>
    </xf>
    <xf numFmtId="164" fontId="194" fillId="19" borderId="207" xfId="16" applyFont="1" applyFill="1" applyBorder="1" applyAlignment="1" applyProtection="1">
      <alignment horizontal="centerContinuous"/>
    </xf>
    <xf numFmtId="164" fontId="207" fillId="19" borderId="208" xfId="16" applyFont="1" applyFill="1" applyBorder="1" applyAlignment="1">
      <alignment horizontal="center" vertical="center"/>
    </xf>
    <xf numFmtId="166" fontId="87" fillId="0" borderId="209" xfId="16" applyNumberFormat="1" applyFont="1" applyFill="1" applyBorder="1" applyAlignment="1" applyProtection="1">
      <alignment horizontal="right"/>
    </xf>
    <xf numFmtId="3" fontId="121" fillId="0" borderId="210" xfId="0" applyNumberFormat="1" applyFont="1" applyFill="1" applyBorder="1" applyAlignment="1" applyProtection="1">
      <alignment horizontal="right"/>
    </xf>
    <xf numFmtId="3" fontId="122" fillId="0" borderId="210" xfId="0" applyNumberFormat="1" applyFont="1" applyFill="1" applyBorder="1" applyAlignment="1" applyProtection="1">
      <alignment horizontal="right"/>
    </xf>
    <xf numFmtId="3" fontId="121" fillId="0" borderId="211" xfId="0" applyNumberFormat="1" applyFont="1" applyFill="1" applyBorder="1" applyAlignment="1" applyProtection="1">
      <alignment horizontal="right" vertical="center"/>
      <protection locked="0"/>
    </xf>
    <xf numFmtId="3" fontId="121" fillId="0" borderId="212" xfId="0" applyNumberFormat="1" applyFont="1" applyFill="1" applyBorder="1" applyAlignment="1" applyProtection="1">
      <alignment horizontal="right"/>
    </xf>
    <xf numFmtId="3" fontId="121" fillId="17" borderId="211" xfId="0" applyNumberFormat="1" applyFont="1" applyFill="1" applyBorder="1" applyAlignment="1" applyProtection="1">
      <alignment horizontal="right" vertical="center"/>
      <protection locked="0"/>
    </xf>
    <xf numFmtId="164" fontId="84" fillId="0" borderId="138" xfId="16" applyFont="1" applyFill="1" applyBorder="1"/>
    <xf numFmtId="164" fontId="85" fillId="0" borderId="138" xfId="16" applyFont="1" applyFill="1" applyBorder="1"/>
    <xf numFmtId="164" fontId="185" fillId="19" borderId="218" xfId="16" applyFont="1" applyFill="1" applyBorder="1"/>
    <xf numFmtId="164" fontId="210" fillId="19" borderId="219" xfId="16" applyFont="1" applyFill="1" applyBorder="1" applyAlignment="1" applyProtection="1">
      <alignment horizontal="left"/>
    </xf>
    <xf numFmtId="164" fontId="186" fillId="19" borderId="220" xfId="16" applyFont="1" applyFill="1" applyBorder="1" applyAlignment="1" applyProtection="1">
      <alignment horizontal="centerContinuous" vertical="center"/>
    </xf>
    <xf numFmtId="164" fontId="211" fillId="19" borderId="217" xfId="16" applyFont="1" applyFill="1" applyBorder="1" applyAlignment="1" applyProtection="1">
      <alignment horizontal="centerContinuous" vertical="center"/>
    </xf>
    <xf numFmtId="164" fontId="209" fillId="19" borderId="217" xfId="16" applyFont="1" applyFill="1" applyBorder="1" applyAlignment="1" applyProtection="1">
      <alignment horizontal="centerContinuous"/>
    </xf>
    <xf numFmtId="164" fontId="209" fillId="19" borderId="221" xfId="16" applyFont="1" applyFill="1" applyBorder="1" applyAlignment="1" applyProtection="1">
      <alignment horizontal="centerContinuous"/>
    </xf>
    <xf numFmtId="164" fontId="207" fillId="19" borderId="222" xfId="16" applyFont="1" applyFill="1" applyBorder="1" applyAlignment="1">
      <alignment horizontal="center" vertical="center"/>
    </xf>
    <xf numFmtId="166" fontId="87" fillId="0" borderId="223" xfId="16" applyNumberFormat="1" applyFont="1" applyFill="1" applyBorder="1" applyAlignment="1" applyProtection="1">
      <alignment horizontal="right"/>
    </xf>
    <xf numFmtId="3" fontId="88" fillId="0" borderId="224" xfId="0" applyNumberFormat="1" applyFont="1" applyFill="1" applyBorder="1" applyAlignment="1" applyProtection="1">
      <alignment horizontal="right" indent="2"/>
    </xf>
    <xf numFmtId="3" fontId="90" fillId="0" borderId="224" xfId="0" applyNumberFormat="1" applyFont="1" applyFill="1" applyBorder="1" applyAlignment="1" applyProtection="1">
      <alignment horizontal="right" indent="2"/>
    </xf>
    <xf numFmtId="164" fontId="86" fillId="0" borderId="225" xfId="16" applyFont="1" applyFill="1" applyBorder="1"/>
    <xf numFmtId="166" fontId="91" fillId="0" borderId="226" xfId="0" applyNumberFormat="1" applyFont="1" applyFill="1" applyBorder="1" applyAlignment="1" applyProtection="1">
      <alignment vertical="center"/>
    </xf>
    <xf numFmtId="3" fontId="176" fillId="0" borderId="125" xfId="11" applyNumberFormat="1" applyFont="1" applyFill="1" applyBorder="1" applyAlignment="1" applyProtection="1">
      <alignment horizontal="center" vertical="center"/>
      <protection locked="0"/>
    </xf>
    <xf numFmtId="3" fontId="176" fillId="0" borderId="126" xfId="11" applyNumberFormat="1" applyFont="1" applyFill="1" applyBorder="1" applyAlignment="1" applyProtection="1">
      <alignment horizontal="center" vertical="center"/>
    </xf>
    <xf numFmtId="3" fontId="176" fillId="0" borderId="129" xfId="11" applyNumberFormat="1" applyFont="1" applyFill="1" applyBorder="1" applyAlignment="1" applyProtection="1">
      <alignment horizontal="center" vertical="center"/>
    </xf>
    <xf numFmtId="3" fontId="176" fillId="0" borderId="130" xfId="11" quotePrefix="1" applyNumberFormat="1" applyFont="1" applyFill="1" applyBorder="1" applyAlignment="1" applyProtection="1">
      <alignment horizontal="center" vertical="center"/>
    </xf>
    <xf numFmtId="3" fontId="176" fillId="0" borderId="129" xfId="11" applyNumberFormat="1" applyFont="1" applyFill="1" applyBorder="1" applyAlignment="1" applyProtection="1">
      <alignment horizontal="center" vertical="center"/>
      <protection locked="0"/>
    </xf>
    <xf numFmtId="3" fontId="176" fillId="0" borderId="130" xfId="11" applyNumberFormat="1" applyFont="1" applyFill="1" applyBorder="1" applyAlignment="1" applyProtection="1">
      <alignment horizontal="center" vertical="center"/>
    </xf>
    <xf numFmtId="164" fontId="155" fillId="0" borderId="87" xfId="10" applyFont="1" applyBorder="1" applyAlignment="1">
      <alignment horizontal="center" vertical="center"/>
    </xf>
    <xf numFmtId="164" fontId="159" fillId="0" borderId="87" xfId="10" applyFont="1" applyBorder="1" applyAlignment="1">
      <alignment horizontal="center" vertical="center"/>
    </xf>
    <xf numFmtId="164" fontId="226" fillId="5" borderId="60" xfId="10" applyFont="1" applyFill="1" applyBorder="1" applyAlignment="1">
      <alignment horizontal="center" vertical="center"/>
    </xf>
    <xf numFmtId="179" fontId="225" fillId="0" borderId="59" xfId="10" applyNumberFormat="1" applyFont="1" applyBorder="1" applyAlignment="1">
      <alignment horizontal="center" vertical="center"/>
    </xf>
    <xf numFmtId="179" fontId="225" fillId="0" borderId="88" xfId="10" applyNumberFormat="1" applyFont="1" applyBorder="1" applyAlignment="1">
      <alignment horizontal="center" vertical="center"/>
    </xf>
    <xf numFmtId="179" fontId="225" fillId="0" borderId="95" xfId="10" applyNumberFormat="1" applyFont="1" applyBorder="1" applyAlignment="1">
      <alignment horizontal="center" vertical="center"/>
    </xf>
    <xf numFmtId="179" fontId="225" fillId="0" borderId="96" xfId="10" applyNumberFormat="1" applyFont="1" applyBorder="1" applyAlignment="1">
      <alignment horizontal="center" vertical="center"/>
    </xf>
    <xf numFmtId="179" fontId="227" fillId="2" borderId="62" xfId="10" applyNumberFormat="1" applyFont="1" applyFill="1" applyBorder="1" applyAlignment="1">
      <alignment horizontal="center" vertical="center"/>
    </xf>
    <xf numFmtId="180" fontId="155" fillId="0" borderId="58" xfId="10" applyNumberFormat="1" applyFont="1" applyBorder="1" applyAlignment="1">
      <alignment horizontal="center" vertical="center"/>
    </xf>
    <xf numFmtId="180" fontId="155" fillId="16" borderId="58" xfId="10" applyNumberFormat="1" applyFont="1" applyFill="1" applyBorder="1" applyAlignment="1">
      <alignment horizontal="center" vertical="center"/>
    </xf>
    <xf numFmtId="181" fontId="155" fillId="0" borderId="94" xfId="10" applyNumberFormat="1" applyFont="1" applyBorder="1" applyAlignment="1">
      <alignment horizontal="center" vertical="center"/>
    </xf>
    <xf numFmtId="180" fontId="166" fillId="5" borderId="61" xfId="10" applyNumberFormat="1" applyFont="1" applyFill="1" applyBorder="1" applyAlignment="1">
      <alignment horizontal="center" vertical="center"/>
    </xf>
    <xf numFmtId="164" fontId="228" fillId="11" borderId="89" xfId="10" applyFont="1" applyFill="1" applyBorder="1" applyAlignment="1">
      <alignment horizontal="center" vertical="center"/>
    </xf>
    <xf numFmtId="0" fontId="228" fillId="12" borderId="90" xfId="13" applyFont="1" applyFill="1" applyBorder="1" applyAlignment="1">
      <alignment horizontal="center" vertical="center" wrapText="1"/>
    </xf>
    <xf numFmtId="0" fontId="228" fillId="12" borderId="91" xfId="13" applyFont="1" applyFill="1" applyBorder="1" applyAlignment="1">
      <alignment horizontal="center" vertical="center"/>
    </xf>
    <xf numFmtId="0" fontId="228" fillId="12" borderId="90" xfId="13" applyFont="1" applyFill="1" applyBorder="1" applyAlignment="1">
      <alignment horizontal="center" vertical="center"/>
    </xf>
    <xf numFmtId="0" fontId="228" fillId="12" borderId="92" xfId="13" applyFont="1" applyFill="1" applyBorder="1" applyAlignment="1">
      <alignment horizontal="center" vertical="center"/>
    </xf>
    <xf numFmtId="164" fontId="228" fillId="11" borderId="87" xfId="10" applyFont="1" applyFill="1" applyBorder="1" applyAlignment="1">
      <alignment horizontal="center" vertical="center"/>
    </xf>
    <xf numFmtId="164" fontId="228" fillId="11" borderId="58" xfId="10" applyFont="1" applyFill="1" applyBorder="1" applyAlignment="1">
      <alignment horizontal="center" vertical="center"/>
    </xf>
    <xf numFmtId="164" fontId="228" fillId="11" borderId="59" xfId="10" applyFont="1" applyFill="1" applyBorder="1" applyAlignment="1">
      <alignment horizontal="center" vertical="center"/>
    </xf>
    <xf numFmtId="164" fontId="228" fillId="11" borderId="88" xfId="10" applyFont="1" applyFill="1" applyBorder="1" applyAlignment="1">
      <alignment horizontal="center" vertical="center"/>
    </xf>
    <xf numFmtId="164" fontId="168" fillId="0" borderId="93" xfId="10" applyFont="1" applyBorder="1" applyAlignment="1">
      <alignment horizontal="center" vertical="justify"/>
    </xf>
    <xf numFmtId="0" fontId="220" fillId="19" borderId="141" xfId="0" applyFont="1" applyFill="1" applyBorder="1" applyAlignment="1">
      <alignment horizontal="center" vertical="center"/>
    </xf>
    <xf numFmtId="0" fontId="220" fillId="19" borderId="141" xfId="0" applyFont="1" applyFill="1" applyBorder="1" applyAlignment="1" applyProtection="1">
      <alignment horizontal="center" vertical="center"/>
    </xf>
    <xf numFmtId="0" fontId="220" fillId="19" borderId="188" xfId="0" applyFont="1" applyFill="1" applyBorder="1" applyAlignment="1" applyProtection="1">
      <alignment horizontal="center" vertical="center"/>
    </xf>
    <xf numFmtId="166" fontId="91" fillId="0" borderId="231" xfId="0" applyNumberFormat="1" applyFont="1" applyFill="1" applyBorder="1" applyAlignment="1" applyProtection="1">
      <alignment vertical="center"/>
    </xf>
    <xf numFmtId="3" fontId="94" fillId="0" borderId="232" xfId="0" applyNumberFormat="1" applyFont="1" applyFill="1" applyBorder="1" applyAlignment="1" applyProtection="1">
      <alignment horizontal="right" vertical="center"/>
    </xf>
    <xf numFmtId="3" fontId="87" fillId="0" borderId="232" xfId="0" applyNumberFormat="1" applyFont="1" applyFill="1" applyBorder="1" applyAlignment="1" applyProtection="1">
      <alignment horizontal="right" vertical="center"/>
      <protection locked="0"/>
    </xf>
    <xf numFmtId="185" fontId="121" fillId="0" borderId="230" xfId="0" applyNumberFormat="1" applyFont="1" applyFill="1" applyBorder="1" applyAlignment="1" applyProtection="1">
      <alignment horizontal="right" vertical="center"/>
    </xf>
    <xf numFmtId="0" fontId="194" fillId="19" borderId="141" xfId="0" applyFont="1" applyFill="1" applyBorder="1" applyAlignment="1" applyProtection="1">
      <alignment horizontal="center" vertical="center"/>
    </xf>
    <xf numFmtId="3" fontId="176" fillId="0" borderId="129" xfId="11" quotePrefix="1" applyNumberFormat="1" applyFont="1" applyFill="1" applyBorder="1" applyAlignment="1" applyProtection="1">
      <alignment horizontal="center" vertical="center"/>
    </xf>
    <xf numFmtId="0" fontId="95" fillId="0" borderId="0" xfId="17" quotePrefix="1" applyFont="1" applyFill="1" applyBorder="1"/>
    <xf numFmtId="164" fontId="178" fillId="0" borderId="0" xfId="10" applyFont="1" applyFill="1"/>
    <xf numFmtId="164" fontId="178" fillId="0" borderId="0" xfId="10" applyFont="1" applyFill="1" applyAlignment="1">
      <alignment horizontal="right"/>
    </xf>
    <xf numFmtId="3" fontId="178" fillId="4" borderId="5" xfId="10" applyNumberFormat="1" applyFont="1" applyFill="1" applyBorder="1"/>
    <xf numFmtId="3" fontId="178" fillId="4" borderId="6" xfId="10" applyNumberFormat="1" applyFont="1" applyFill="1" applyBorder="1"/>
    <xf numFmtId="3" fontId="178" fillId="4" borderId="57" xfId="10" applyNumberFormat="1" applyFont="1" applyFill="1" applyBorder="1"/>
    <xf numFmtId="3" fontId="178" fillId="0" borderId="0" xfId="10" applyNumberFormat="1" applyFont="1" applyFill="1"/>
    <xf numFmtId="177" fontId="178" fillId="0" borderId="0" xfId="10" applyNumberFormat="1" applyFont="1" applyFill="1"/>
    <xf numFmtId="164" fontId="86" fillId="0" borderId="0" xfId="10" applyFont="1" applyFill="1" applyBorder="1"/>
    <xf numFmtId="164" fontId="86" fillId="0" borderId="0" xfId="10" applyFont="1" applyFill="1" applyBorder="1" applyAlignment="1">
      <alignment horizontal="right"/>
    </xf>
    <xf numFmtId="164" fontId="97" fillId="0" borderId="0" xfId="10" applyFont="1" applyFill="1" applyBorder="1" applyAlignment="1">
      <alignment horizontal="left"/>
    </xf>
    <xf numFmtId="164" fontId="99" fillId="0" borderId="0" xfId="10" applyFont="1" applyFill="1" applyBorder="1" applyAlignment="1">
      <alignment horizontal="right"/>
    </xf>
    <xf numFmtId="3" fontId="99" fillId="0" borderId="0" xfId="10" applyNumberFormat="1" applyFont="1" applyFill="1" applyBorder="1" applyAlignment="1">
      <alignment horizontal="left"/>
    </xf>
    <xf numFmtId="164" fontId="99" fillId="0" borderId="0" xfId="10" applyFont="1" applyFill="1" applyBorder="1" applyAlignment="1">
      <alignment horizontal="left"/>
    </xf>
    <xf numFmtId="190" fontId="27" fillId="0" borderId="0" xfId="10" applyNumberFormat="1" applyFill="1"/>
    <xf numFmtId="0" fontId="94" fillId="19" borderId="6" xfId="17" applyFont="1" applyFill="1" applyBorder="1" applyAlignment="1">
      <alignment horizontal="left" vertical="center"/>
    </xf>
    <xf numFmtId="169" fontId="97" fillId="20" borderId="67" xfId="17" applyNumberFormat="1" applyFont="1" applyFill="1" applyBorder="1" applyAlignment="1">
      <alignment horizontal="right" vertical="center"/>
    </xf>
    <xf numFmtId="169" fontId="97" fillId="20" borderId="66" xfId="17" applyNumberFormat="1" applyFont="1" applyFill="1" applyBorder="1" applyAlignment="1">
      <alignment horizontal="right" vertical="center"/>
    </xf>
    <xf numFmtId="169" fontId="75" fillId="0" borderId="66" xfId="17" applyNumberFormat="1" applyFont="1" applyFill="1" applyBorder="1" applyAlignment="1">
      <alignment horizontal="right" vertical="center"/>
    </xf>
    <xf numFmtId="174" fontId="89" fillId="0" borderId="66" xfId="17" applyNumberFormat="1" applyFont="1" applyFill="1" applyBorder="1" applyAlignment="1" applyProtection="1">
      <alignment horizontal="right" vertical="center"/>
    </xf>
    <xf numFmtId="174" fontId="89" fillId="0" borderId="67" xfId="17" applyNumberFormat="1" applyFont="1" applyFill="1" applyBorder="1" applyAlignment="1" applyProtection="1">
      <alignment horizontal="right" vertical="center"/>
    </xf>
    <xf numFmtId="174" fontId="89" fillId="0" borderId="0" xfId="17" applyNumberFormat="1" applyFont="1" applyFill="1" applyBorder="1" applyAlignment="1" applyProtection="1">
      <alignment horizontal="right" vertical="center"/>
    </xf>
    <xf numFmtId="169" fontId="97" fillId="20" borderId="70" xfId="17" applyNumberFormat="1" applyFont="1" applyFill="1" applyBorder="1" applyAlignment="1">
      <alignment horizontal="right" vertical="center"/>
    </xf>
    <xf numFmtId="169" fontId="97" fillId="20" borderId="71" xfId="17" applyNumberFormat="1" applyFont="1" applyFill="1" applyBorder="1" applyAlignment="1">
      <alignment horizontal="right" vertical="center"/>
    </xf>
    <xf numFmtId="169" fontId="75" fillId="0" borderId="67" xfId="17" applyNumberFormat="1" applyFont="1" applyFill="1" applyBorder="1" applyAlignment="1">
      <alignment horizontal="right" vertical="center"/>
    </xf>
    <xf numFmtId="169" fontId="75" fillId="0" borderId="0" xfId="17" applyNumberFormat="1" applyFont="1" applyFill="1" applyBorder="1" applyAlignment="1">
      <alignment horizontal="right" vertical="center"/>
    </xf>
    <xf numFmtId="174" fontId="89" fillId="0" borderId="69" xfId="17" applyNumberFormat="1" applyFont="1" applyFill="1" applyBorder="1" applyAlignment="1">
      <alignment horizontal="right" vertical="center"/>
    </xf>
    <xf numFmtId="169" fontId="97" fillId="19" borderId="70" xfId="17" applyNumberFormat="1" applyFont="1" applyFill="1" applyBorder="1" applyAlignment="1">
      <alignment horizontal="right" vertical="center"/>
    </xf>
    <xf numFmtId="169" fontId="97" fillId="19" borderId="71" xfId="17" applyNumberFormat="1" applyFont="1" applyFill="1" applyBorder="1" applyAlignment="1">
      <alignment horizontal="right" vertical="center"/>
    </xf>
    <xf numFmtId="174" fontId="94" fillId="0" borderId="0" xfId="17" applyNumberFormat="1" applyFont="1" applyFill="1" applyBorder="1" applyAlignment="1" applyProtection="1">
      <alignment horizontal="right"/>
    </xf>
    <xf numFmtId="174" fontId="89" fillId="0" borderId="66" xfId="17" applyNumberFormat="1" applyFont="1" applyFill="1" applyBorder="1" applyAlignment="1" applyProtection="1">
      <alignment horizontal="right"/>
    </xf>
    <xf numFmtId="0" fontId="219" fillId="19" borderId="0" xfId="17" applyFont="1" applyFill="1" applyBorder="1" applyAlignment="1">
      <alignment horizontal="left"/>
    </xf>
    <xf numFmtId="0" fontId="219" fillId="19" borderId="169" xfId="17" applyFont="1" applyFill="1" applyBorder="1" applyAlignment="1">
      <alignment horizontal="center"/>
    </xf>
    <xf numFmtId="0" fontId="219" fillId="19" borderId="178" xfId="17" applyFont="1" applyFill="1" applyBorder="1" applyAlignment="1" applyProtection="1">
      <alignment horizontal="center"/>
    </xf>
    <xf numFmtId="0" fontId="219" fillId="19" borderId="0" xfId="17" applyFont="1" applyFill="1" applyBorder="1" applyAlignment="1" applyProtection="1">
      <alignment horizontal="center"/>
    </xf>
    <xf numFmtId="0" fontId="219" fillId="19" borderId="180" xfId="17" applyFont="1" applyFill="1" applyBorder="1" applyAlignment="1">
      <alignment horizontal="center"/>
    </xf>
    <xf numFmtId="0" fontId="219" fillId="19" borderId="0" xfId="17" applyFont="1" applyFill="1" applyBorder="1"/>
    <xf numFmtId="0" fontId="219" fillId="19" borderId="173" xfId="17" applyFont="1" applyFill="1" applyBorder="1"/>
    <xf numFmtId="0" fontId="219" fillId="19" borderId="177" xfId="17" applyFont="1" applyFill="1" applyBorder="1"/>
    <xf numFmtId="0" fontId="219" fillId="19" borderId="178" xfId="17" applyFont="1" applyFill="1" applyBorder="1" applyAlignment="1">
      <alignment horizontal="center"/>
    </xf>
    <xf numFmtId="0" fontId="219" fillId="19" borderId="0" xfId="17" applyFont="1" applyFill="1" applyBorder="1" applyAlignment="1">
      <alignment horizontal="center"/>
    </xf>
    <xf numFmtId="0" fontId="230" fillId="19" borderId="174" xfId="17" applyFont="1" applyFill="1" applyBorder="1" applyAlignment="1" applyProtection="1">
      <alignment horizontal="center"/>
    </xf>
    <xf numFmtId="0" fontId="219" fillId="19" borderId="180" xfId="17" applyFont="1" applyFill="1" applyBorder="1" applyAlignment="1" applyProtection="1">
      <alignment horizontal="center"/>
    </xf>
    <xf numFmtId="0" fontId="231" fillId="19" borderId="10" xfId="17" applyFont="1" applyFill="1" applyBorder="1"/>
    <xf numFmtId="0" fontId="232" fillId="19" borderId="168" xfId="17" applyFont="1" applyFill="1" applyBorder="1"/>
    <xf numFmtId="0" fontId="232" fillId="19" borderId="175" xfId="17" applyFont="1" applyFill="1" applyBorder="1"/>
    <xf numFmtId="0" fontId="232" fillId="19" borderId="176" xfId="17" applyFont="1" applyFill="1" applyBorder="1"/>
    <xf numFmtId="0" fontId="232" fillId="19" borderId="10" xfId="17" applyFont="1" applyFill="1" applyBorder="1"/>
    <xf numFmtId="0" fontId="232" fillId="19" borderId="179" xfId="17" applyFont="1" applyFill="1" applyBorder="1"/>
    <xf numFmtId="37" fontId="94" fillId="0" borderId="0" xfId="0" applyNumberFormat="1" applyFont="1" applyFill="1" applyBorder="1" applyAlignment="1" applyProtection="1">
      <alignment horizontal="center"/>
    </xf>
    <xf numFmtId="0" fontId="83" fillId="0" borderId="6" xfId="0" applyFont="1" applyFill="1" applyBorder="1" applyAlignment="1" applyProtection="1">
      <alignment horizontal="center"/>
    </xf>
    <xf numFmtId="0" fontId="56" fillId="0" borderId="0" xfId="27" applyFont="1" applyFill="1" applyBorder="1"/>
    <xf numFmtId="0" fontId="35" fillId="0" borderId="0" xfId="27" applyFont="1" applyFill="1" applyBorder="1" applyAlignment="1" applyProtection="1"/>
    <xf numFmtId="0" fontId="10" fillId="0" borderId="0" xfId="27" applyFont="1" applyFill="1" applyBorder="1"/>
    <xf numFmtId="0" fontId="56" fillId="0" borderId="0" xfId="27" applyFont="1" applyFill="1" applyBorder="1" applyAlignment="1"/>
    <xf numFmtId="0" fontId="235" fillId="17" borderId="235" xfId="27" applyFont="1" applyFill="1" applyBorder="1" applyAlignment="1" applyProtection="1">
      <alignment horizontal="center"/>
    </xf>
    <xf numFmtId="0" fontId="236" fillId="17" borderId="235" xfId="9" applyFont="1" applyFill="1" applyBorder="1" applyAlignment="1" applyProtection="1">
      <alignment horizontal="center"/>
    </xf>
    <xf numFmtId="0" fontId="236" fillId="17" borderId="236" xfId="9" applyFont="1" applyFill="1" applyBorder="1" applyAlignment="1" applyProtection="1">
      <alignment horizontal="center"/>
    </xf>
    <xf numFmtId="0" fontId="237" fillId="17" borderId="236" xfId="27" applyFont="1" applyFill="1" applyBorder="1" applyAlignment="1">
      <alignment horizontal="center" vertical="center"/>
    </xf>
    <xf numFmtId="186" fontId="236" fillId="17" borderId="237" xfId="9" quotePrefix="1" applyNumberFormat="1" applyFont="1" applyFill="1" applyBorder="1" applyAlignment="1" applyProtection="1">
      <alignment horizontal="right" vertical="center" indent="1"/>
    </xf>
    <xf numFmtId="0" fontId="236" fillId="17" borderId="237" xfId="9" applyFont="1" applyFill="1" applyBorder="1" applyAlignment="1" applyProtection="1">
      <alignment horizontal="center" vertical="center"/>
    </xf>
    <xf numFmtId="0" fontId="10" fillId="0" borderId="0" xfId="27" applyFont="1" applyFill="1"/>
    <xf numFmtId="3" fontId="238" fillId="20" borderId="5" xfId="9" applyNumberFormat="1" applyFont="1" applyFill="1" applyBorder="1" applyAlignment="1" applyProtection="1">
      <alignment horizontal="right" vertical="center" indent="1"/>
      <protection locked="0"/>
    </xf>
    <xf numFmtId="37" fontId="238" fillId="20" borderId="5" xfId="9" applyNumberFormat="1" applyFont="1" applyFill="1" applyBorder="1" applyAlignment="1" applyProtection="1">
      <alignment horizontal="right" vertical="center" indent="1"/>
      <protection locked="0"/>
    </xf>
    <xf numFmtId="168" fontId="239" fillId="20" borderId="17" xfId="9" applyNumberFormat="1" applyFont="1" applyFill="1" applyBorder="1" applyAlignment="1" applyProtection="1">
      <alignment horizontal="right" vertical="center" indent="1"/>
    </xf>
    <xf numFmtId="167" fontId="239" fillId="20" borderId="5" xfId="9" applyNumberFormat="1" applyFont="1" applyFill="1" applyBorder="1" applyAlignment="1" applyProtection="1">
      <alignment horizontal="right" vertical="center" indent="1"/>
    </xf>
    <xf numFmtId="0" fontId="240" fillId="0" borderId="0" xfId="27" applyFont="1" applyFill="1" applyBorder="1" applyAlignment="1" applyProtection="1">
      <alignment horizontal="left" vertical="center" indent="1"/>
    </xf>
    <xf numFmtId="3" fontId="240" fillId="0" borderId="4" xfId="9" applyNumberFormat="1" applyFont="1" applyFill="1" applyBorder="1" applyAlignment="1" applyProtection="1">
      <alignment horizontal="right" vertical="center" indent="1"/>
      <protection locked="0"/>
    </xf>
    <xf numFmtId="37" fontId="240" fillId="0" borderId="4" xfId="9" applyNumberFormat="1" applyFont="1" applyFill="1" applyBorder="1" applyAlignment="1" applyProtection="1">
      <alignment horizontal="right" vertical="center" indent="1"/>
    </xf>
    <xf numFmtId="168" fontId="241" fillId="0" borderId="2" xfId="9" applyNumberFormat="1" applyFont="1" applyFill="1" applyBorder="1" applyAlignment="1" applyProtection="1">
      <alignment horizontal="right" vertical="center" indent="1"/>
    </xf>
    <xf numFmtId="3" fontId="240" fillId="0" borderId="4" xfId="9" applyNumberFormat="1" applyFont="1" applyFill="1" applyBorder="1" applyAlignment="1" applyProtection="1">
      <alignment horizontal="right" vertical="center" indent="1"/>
    </xf>
    <xf numFmtId="37" fontId="240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1" fillId="0" borderId="4" xfId="9" applyNumberFormat="1" applyFont="1" applyFill="1" applyBorder="1" applyAlignment="1" applyProtection="1">
      <alignment horizontal="right" vertical="center" indent="1"/>
    </xf>
    <xf numFmtId="0" fontId="240" fillId="0" borderId="10" xfId="27" applyFont="1" applyFill="1" applyBorder="1" applyAlignment="1" applyProtection="1">
      <alignment horizontal="left" vertical="center" indent="1"/>
    </xf>
    <xf numFmtId="3" fontId="240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240" fillId="0" borderId="13" xfId="9" applyNumberFormat="1" applyFont="1" applyFill="1" applyBorder="1" applyAlignment="1" applyProtection="1">
      <alignment horizontal="right" vertical="center" indent="1"/>
    </xf>
    <xf numFmtId="168" fontId="241" fillId="0" borderId="18" xfId="9" quotePrefix="1" applyNumberFormat="1" applyFont="1" applyFill="1" applyBorder="1" applyAlignment="1" applyProtection="1">
      <alignment horizontal="right" vertical="center" indent="1"/>
    </xf>
    <xf numFmtId="3" fontId="240" fillId="0" borderId="13" xfId="9" applyNumberFormat="1" applyFont="1" applyFill="1" applyBorder="1" applyAlignment="1" applyProtection="1">
      <alignment horizontal="right" vertical="center" indent="1"/>
    </xf>
    <xf numFmtId="37" fontId="240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241" fillId="0" borderId="13" xfId="9" applyNumberFormat="1" applyFont="1" applyFill="1" applyBorder="1" applyAlignment="1" applyProtection="1">
      <alignment horizontal="right" vertical="center" indent="1"/>
    </xf>
    <xf numFmtId="0" fontId="17" fillId="0" borderId="0" xfId="27" applyFont="1" applyFill="1" applyBorder="1" applyAlignment="1">
      <alignment horizontal="left" indent="1"/>
    </xf>
    <xf numFmtId="3" fontId="240" fillId="0" borderId="4" xfId="9" applyNumberFormat="1" applyFont="1" applyFill="1" applyBorder="1" applyAlignment="1">
      <alignment horizontal="right" indent="1"/>
    </xf>
    <xf numFmtId="0" fontId="240" fillId="0" borderId="4" xfId="9" applyFont="1" applyFill="1" applyBorder="1" applyAlignment="1">
      <alignment horizontal="right" indent="1"/>
    </xf>
    <xf numFmtId="168" fontId="241" fillId="0" borderId="2" xfId="9" applyNumberFormat="1" applyFont="1" applyFill="1" applyBorder="1" applyAlignment="1">
      <alignment horizontal="right" indent="1"/>
    </xf>
    <xf numFmtId="0" fontId="241" fillId="0" borderId="4" xfId="9" applyFont="1" applyFill="1" applyBorder="1" applyAlignment="1">
      <alignment horizontal="right" indent="1"/>
    </xf>
    <xf numFmtId="3" fontId="238" fillId="20" borderId="238" xfId="9" applyNumberFormat="1" applyFont="1" applyFill="1" applyBorder="1" applyAlignment="1" applyProtection="1">
      <alignment horizontal="right" vertical="center" indent="1"/>
      <protection locked="0"/>
    </xf>
    <xf numFmtId="37" fontId="238" fillId="20" borderId="238" xfId="9" applyNumberFormat="1" applyFont="1" applyFill="1" applyBorder="1" applyAlignment="1" applyProtection="1">
      <alignment horizontal="right" vertical="center" indent="1"/>
      <protection locked="0"/>
    </xf>
    <xf numFmtId="168" fontId="239" fillId="20" borderId="239" xfId="9" applyNumberFormat="1" applyFont="1" applyFill="1" applyBorder="1" applyAlignment="1" applyProtection="1">
      <alignment horizontal="right" vertical="center" indent="1"/>
    </xf>
    <xf numFmtId="167" fontId="239" fillId="20" borderId="238" xfId="9" applyNumberFormat="1" applyFont="1" applyFill="1" applyBorder="1" applyAlignment="1" applyProtection="1">
      <alignment horizontal="right" vertical="center" indent="1"/>
    </xf>
    <xf numFmtId="0" fontId="242" fillId="0" borderId="0" xfId="27" applyFont="1" applyFill="1" applyBorder="1"/>
    <xf numFmtId="0" fontId="242" fillId="0" borderId="0" xfId="27" applyFont="1" applyFill="1" applyBorder="1" applyAlignment="1">
      <alignment vertical="center"/>
    </xf>
    <xf numFmtId="168" fontId="241" fillId="0" borderId="18" xfId="9" applyNumberFormat="1" applyFont="1" applyFill="1" applyBorder="1" applyAlignment="1" applyProtection="1">
      <alignment horizontal="right" vertical="center" indent="1"/>
    </xf>
    <xf numFmtId="3" fontId="238" fillId="20" borderId="238" xfId="9" quotePrefix="1" applyNumberFormat="1" applyFont="1" applyFill="1" applyBorder="1" applyAlignment="1" applyProtection="1">
      <alignment horizontal="right" indent="1"/>
      <protection locked="0"/>
    </xf>
    <xf numFmtId="37" fontId="238" fillId="20" borderId="238" xfId="9" quotePrefix="1" applyNumberFormat="1" applyFont="1" applyFill="1" applyBorder="1" applyAlignment="1" applyProtection="1">
      <alignment horizontal="right" indent="1"/>
    </xf>
    <xf numFmtId="168" fontId="239" fillId="20" borderId="239" xfId="9" applyNumberFormat="1" applyFont="1" applyFill="1" applyBorder="1" applyAlignment="1" applyProtection="1">
      <alignment horizontal="right" indent="1"/>
    </xf>
    <xf numFmtId="3" fontId="238" fillId="20" borderId="238" xfId="9" applyNumberFormat="1" applyFont="1" applyFill="1" applyBorder="1" applyAlignment="1" applyProtection="1">
      <alignment horizontal="right" indent="1"/>
    </xf>
    <xf numFmtId="3" fontId="238" fillId="20" borderId="238" xfId="9" applyNumberFormat="1" applyFont="1" applyFill="1" applyBorder="1" applyAlignment="1" applyProtection="1">
      <alignment horizontal="right" indent="1"/>
      <protection locked="0"/>
    </xf>
    <xf numFmtId="37" fontId="238" fillId="20" borderId="238" xfId="9" applyNumberFormat="1" applyFont="1" applyFill="1" applyBorder="1" applyAlignment="1" applyProtection="1">
      <alignment horizontal="right" indent="1"/>
      <protection locked="0"/>
    </xf>
    <xf numFmtId="167" fontId="238" fillId="20" borderId="238" xfId="9" applyNumberFormat="1" applyFont="1" applyFill="1" applyBorder="1" applyAlignment="1" applyProtection="1">
      <alignment horizontal="right" indent="1"/>
    </xf>
    <xf numFmtId="0" fontId="35" fillId="0" borderId="0" xfId="27" applyFont="1" applyFill="1" applyBorder="1" applyAlignment="1" applyProtection="1">
      <alignment horizontal="left" vertical="center" indent="1"/>
    </xf>
    <xf numFmtId="3" fontId="240" fillId="0" borderId="4" xfId="9" applyNumberFormat="1" applyFont="1" applyFill="1" applyBorder="1" applyAlignment="1" applyProtection="1">
      <alignment horizontal="right" vertical="center"/>
    </xf>
    <xf numFmtId="37" fontId="240" fillId="0" borderId="4" xfId="9" applyNumberFormat="1" applyFont="1" applyFill="1" applyBorder="1" applyAlignment="1" applyProtection="1">
      <alignment horizontal="right" vertical="center"/>
    </xf>
    <xf numFmtId="168" fontId="241" fillId="0" borderId="2" xfId="9" applyNumberFormat="1" applyFont="1" applyFill="1" applyBorder="1" applyAlignment="1" applyProtection="1">
      <alignment horizontal="right" vertical="center"/>
    </xf>
    <xf numFmtId="37" fontId="240" fillId="0" borderId="4" xfId="9" applyNumberFormat="1" applyFont="1" applyFill="1" applyBorder="1" applyAlignment="1" applyProtection="1">
      <alignment horizontal="right" vertical="center"/>
      <protection locked="0"/>
    </xf>
    <xf numFmtId="167" fontId="241" fillId="0" borderId="4" xfId="9" applyNumberFormat="1" applyFont="1" applyFill="1" applyBorder="1" applyAlignment="1" applyProtection="1">
      <alignment horizontal="right" vertical="center"/>
    </xf>
    <xf numFmtId="0" fontId="56" fillId="0" borderId="0" xfId="27" applyFont="1" applyFill="1" applyBorder="1" applyAlignment="1">
      <alignment vertical="center"/>
    </xf>
    <xf numFmtId="0" fontId="35" fillId="0" borderId="10" xfId="27" applyFont="1" applyFill="1" applyBorder="1" applyAlignment="1" applyProtection="1">
      <alignment horizontal="left" vertical="center" indent="1"/>
    </xf>
    <xf numFmtId="0" fontId="17" fillId="0" borderId="0" xfId="9" applyFont="1" applyFill="1" applyBorder="1" applyAlignment="1">
      <alignment horizontal="left" indent="1"/>
    </xf>
    <xf numFmtId="168" fontId="241" fillId="0" borderId="2" xfId="9" applyNumberFormat="1" applyFont="1" applyFill="1" applyBorder="1" applyAlignment="1">
      <alignment horizontal="right"/>
    </xf>
    <xf numFmtId="0" fontId="241" fillId="0" borderId="4" xfId="9" applyFont="1" applyFill="1" applyBorder="1" applyAlignment="1">
      <alignment horizontal="right"/>
    </xf>
    <xf numFmtId="0" fontId="16" fillId="20" borderId="218" xfId="27" applyFont="1" applyFill="1" applyBorder="1" applyAlignment="1" applyProtection="1">
      <alignment horizontal="left" indent="1"/>
    </xf>
    <xf numFmtId="3" fontId="16" fillId="20" borderId="238" xfId="9" quotePrefix="1" applyNumberFormat="1" applyFont="1" applyFill="1" applyBorder="1" applyAlignment="1" applyProtection="1">
      <alignment horizontal="right" indent="1"/>
      <protection locked="0"/>
    </xf>
    <xf numFmtId="37" fontId="16" fillId="20" borderId="238" xfId="9" quotePrefix="1" applyNumberFormat="1" applyFont="1" applyFill="1" applyBorder="1" applyAlignment="1" applyProtection="1">
      <alignment horizontal="right" indent="1"/>
    </xf>
    <xf numFmtId="168" fontId="243" fillId="20" borderId="239" xfId="9" applyNumberFormat="1" applyFont="1" applyFill="1" applyBorder="1" applyAlignment="1" applyProtection="1">
      <alignment horizontal="right" indent="1"/>
    </xf>
    <xf numFmtId="3" fontId="16" fillId="20" borderId="238" xfId="9" applyNumberFormat="1" applyFont="1" applyFill="1" applyBorder="1" applyAlignment="1" applyProtection="1">
      <alignment horizontal="right" indent="1"/>
    </xf>
    <xf numFmtId="3" fontId="16" fillId="20" borderId="238" xfId="9" applyNumberFormat="1" applyFont="1" applyFill="1" applyBorder="1" applyAlignment="1" applyProtection="1">
      <alignment horizontal="right" indent="1"/>
      <protection locked="0"/>
    </xf>
    <xf numFmtId="37" fontId="16" fillId="20" borderId="238" xfId="9" applyNumberFormat="1" applyFont="1" applyFill="1" applyBorder="1" applyAlignment="1" applyProtection="1">
      <alignment horizontal="right" indent="1"/>
      <protection locked="0"/>
    </xf>
    <xf numFmtId="167" fontId="16" fillId="20" borderId="238" xfId="9" applyNumberFormat="1" applyFont="1" applyFill="1" applyBorder="1" applyAlignment="1" applyProtection="1">
      <alignment horizontal="right" indent="1"/>
    </xf>
    <xf numFmtId="0" fontId="244" fillId="0" borderId="0" xfId="27" applyFont="1" applyFill="1" applyBorder="1"/>
    <xf numFmtId="0" fontId="37" fillId="0" borderId="0" xfId="27" applyFont="1" applyFill="1" applyBorder="1" applyAlignment="1" applyProtection="1">
      <alignment horizontal="left" vertical="center" indent="1"/>
    </xf>
    <xf numFmtId="3" fontId="17" fillId="0" borderId="4" xfId="9" applyNumberFormat="1" applyFont="1" applyFill="1" applyBorder="1" applyAlignment="1" applyProtection="1">
      <alignment horizontal="right" vertical="center" indent="1"/>
    </xf>
    <xf numFmtId="37" fontId="17" fillId="0" borderId="4" xfId="9" applyNumberFormat="1" applyFont="1" applyFill="1" applyBorder="1" applyAlignment="1" applyProtection="1">
      <alignment horizontal="right" vertical="center" indent="1"/>
    </xf>
    <xf numFmtId="168" fontId="245" fillId="0" borderId="2" xfId="9" applyNumberFormat="1" applyFont="1" applyFill="1" applyBorder="1" applyAlignment="1" applyProtection="1">
      <alignment horizontal="right" vertical="center" indent="1"/>
    </xf>
    <xf numFmtId="37" fontId="17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5" fillId="0" borderId="4" xfId="9" applyNumberFormat="1" applyFont="1" applyFill="1" applyBorder="1" applyAlignment="1" applyProtection="1">
      <alignment horizontal="right" vertical="center" indent="1"/>
    </xf>
    <xf numFmtId="0" fontId="244" fillId="0" borderId="0" xfId="27" applyFont="1" applyFill="1" applyBorder="1" applyAlignment="1">
      <alignment vertical="center"/>
    </xf>
    <xf numFmtId="0" fontId="17" fillId="0" borderId="0" xfId="27" applyFont="1" applyFill="1" applyBorder="1" applyAlignment="1">
      <alignment horizontal="left"/>
    </xf>
    <xf numFmtId="0" fontId="17" fillId="0" borderId="0" xfId="27" applyFont="1" applyFill="1" applyBorder="1" applyAlignment="1" applyProtection="1">
      <alignment horizontal="left"/>
    </xf>
    <xf numFmtId="164" fontId="47" fillId="0" borderId="0" xfId="14" applyNumberFormat="1" applyFont="1" applyFill="1" applyBorder="1" applyAlignment="1">
      <alignment vertical="top"/>
    </xf>
    <xf numFmtId="0" fontId="246" fillId="0" borderId="0" xfId="27" applyFont="1" applyFill="1" applyBorder="1"/>
    <xf numFmtId="16" fontId="10" fillId="0" borderId="0" xfId="27" applyNumberFormat="1" applyFont="1" applyFill="1"/>
    <xf numFmtId="0" fontId="10" fillId="0" borderId="0" xfId="27" applyFont="1" applyFill="1" applyAlignment="1"/>
    <xf numFmtId="0" fontId="20" fillId="0" borderId="0" xfId="27" applyFont="1" applyFill="1"/>
    <xf numFmtId="10" fontId="20" fillId="0" borderId="0" xfId="27" applyNumberFormat="1" applyFont="1" applyFill="1"/>
    <xf numFmtId="37" fontId="247" fillId="0" borderId="0" xfId="27" applyNumberFormat="1" applyFont="1" applyFill="1" applyProtection="1"/>
    <xf numFmtId="0" fontId="20" fillId="0" borderId="0" xfId="27" applyFont="1" applyFill="1" applyAlignment="1">
      <alignment vertical="center"/>
    </xf>
    <xf numFmtId="10" fontId="20" fillId="0" borderId="0" xfId="27" applyNumberFormat="1" applyFont="1" applyFill="1" applyAlignment="1">
      <alignment vertical="center"/>
    </xf>
    <xf numFmtId="0" fontId="10" fillId="0" borderId="0" xfId="27" applyFont="1" applyFill="1" applyAlignment="1">
      <alignment vertical="center"/>
    </xf>
    <xf numFmtId="10" fontId="10" fillId="0" borderId="0" xfId="27" applyNumberFormat="1" applyFont="1" applyFill="1" applyAlignment="1">
      <alignment vertical="center"/>
    </xf>
    <xf numFmtId="0" fontId="248" fillId="0" borderId="0" xfId="27" applyFont="1" applyFill="1"/>
    <xf numFmtId="0" fontId="248" fillId="0" borderId="0" xfId="27" applyFont="1" applyFill="1" applyAlignment="1">
      <alignment vertical="center"/>
    </xf>
    <xf numFmtId="10" fontId="248" fillId="0" borderId="0" xfId="27" applyNumberFormat="1" applyFont="1" applyFill="1" applyAlignment="1">
      <alignment vertical="center"/>
    </xf>
    <xf numFmtId="0" fontId="183" fillId="19" borderId="151" xfId="0" applyFont="1" applyFill="1" applyBorder="1" applyProtection="1">
      <protection locked="0"/>
    </xf>
    <xf numFmtId="0" fontId="184" fillId="19" borderId="144" xfId="0" applyFont="1" applyFill="1" applyBorder="1" applyProtection="1">
      <protection locked="0"/>
    </xf>
    <xf numFmtId="164" fontId="102" fillId="0" borderId="0" xfId="19" applyFont="1" applyFill="1" applyBorder="1" applyAlignment="1" applyProtection="1">
      <alignment horizontal="center" vertical="center"/>
    </xf>
    <xf numFmtId="41" fontId="102" fillId="0" borderId="16" xfId="19" applyNumberFormat="1" applyFont="1" applyFill="1" applyBorder="1" applyAlignment="1" applyProtection="1">
      <alignment vertical="center"/>
    </xf>
    <xf numFmtId="41" fontId="102" fillId="0" borderId="4" xfId="19" applyNumberFormat="1" applyFont="1" applyFill="1" applyBorder="1" applyAlignment="1" applyProtection="1">
      <alignment vertical="center"/>
    </xf>
    <xf numFmtId="164" fontId="102" fillId="21" borderId="38" xfId="19" applyFont="1" applyFill="1" applyBorder="1" applyAlignment="1" applyProtection="1">
      <alignment horizontal="center" vertical="center"/>
    </xf>
    <xf numFmtId="3" fontId="102" fillId="21" borderId="39" xfId="19" applyNumberFormat="1" applyFont="1" applyFill="1" applyBorder="1" applyAlignment="1" applyProtection="1">
      <alignment vertical="center"/>
    </xf>
    <xf numFmtId="3" fontId="102" fillId="21" borderId="40" xfId="19" applyNumberFormat="1" applyFont="1" applyFill="1" applyBorder="1" applyAlignment="1" applyProtection="1">
      <alignment vertical="center"/>
    </xf>
    <xf numFmtId="164" fontId="187" fillId="20" borderId="35" xfId="19" applyFont="1" applyFill="1" applyBorder="1" applyAlignment="1" applyProtection="1">
      <alignment horizontal="centerContinuous" vertical="center"/>
    </xf>
    <xf numFmtId="164" fontId="187" fillId="20" borderId="32" xfId="19" applyFont="1" applyFill="1" applyBorder="1" applyAlignment="1">
      <alignment horizontal="centerContinuous" vertical="center"/>
    </xf>
    <xf numFmtId="164" fontId="187" fillId="20" borderId="22" xfId="19" applyFont="1" applyFill="1" applyBorder="1" applyAlignment="1" applyProtection="1">
      <alignment horizontal="centerContinuous" vertical="center"/>
    </xf>
    <xf numFmtId="164" fontId="187" fillId="20" borderId="22" xfId="19" applyFont="1" applyFill="1" applyBorder="1" applyAlignment="1">
      <alignment horizontal="centerContinuous" vertical="center"/>
    </xf>
    <xf numFmtId="164" fontId="209" fillId="20" borderId="6" xfId="19" applyFont="1" applyFill="1" applyBorder="1" applyAlignment="1">
      <alignment vertical="center"/>
    </xf>
    <xf numFmtId="164" fontId="209" fillId="20" borderId="33" xfId="19" applyFont="1" applyFill="1" applyBorder="1" applyAlignment="1">
      <alignment vertical="center"/>
    </xf>
    <xf numFmtId="164" fontId="209" fillId="20" borderId="34" xfId="19" applyFont="1" applyFill="1" applyBorder="1" applyAlignment="1">
      <alignment vertical="center"/>
    </xf>
    <xf numFmtId="164" fontId="207" fillId="20" borderId="35" xfId="19" applyFont="1" applyFill="1" applyBorder="1" applyAlignment="1" applyProtection="1">
      <alignment horizontal="center" vertical="center"/>
    </xf>
    <xf numFmtId="164" fontId="207" fillId="20" borderId="36" xfId="19" applyFont="1" applyFill="1" applyBorder="1" applyAlignment="1" applyProtection="1">
      <alignment horizontal="center" vertical="center"/>
    </xf>
    <xf numFmtId="164" fontId="207" fillId="20" borderId="22" xfId="19" applyFont="1" applyFill="1" applyBorder="1" applyAlignment="1" applyProtection="1">
      <alignment horizontal="center" vertical="center"/>
    </xf>
    <xf numFmtId="164" fontId="207" fillId="20" borderId="24" xfId="19" applyFont="1" applyFill="1" applyBorder="1" applyAlignment="1" applyProtection="1">
      <alignment horizontal="center" vertical="center"/>
    </xf>
    <xf numFmtId="164" fontId="133" fillId="0" borderId="240" xfId="19" applyFont="1" applyFill="1" applyBorder="1" applyAlignment="1" applyProtection="1">
      <alignment horizontal="center" vertical="center"/>
    </xf>
    <xf numFmtId="41" fontId="133" fillId="20" borderId="41" xfId="19" applyNumberFormat="1" applyFont="1" applyFill="1" applyBorder="1" applyAlignment="1" applyProtection="1">
      <alignment vertical="center"/>
    </xf>
    <xf numFmtId="41" fontId="133" fillId="20" borderId="9" xfId="19" applyNumberFormat="1" applyFont="1" applyFill="1" applyBorder="1" applyAlignment="1" applyProtection="1">
      <alignment vertical="center"/>
    </xf>
    <xf numFmtId="177" fontId="141" fillId="20" borderId="103" xfId="19" applyNumberFormat="1" applyFont="1" applyFill="1" applyBorder="1" applyAlignment="1" applyProtection="1">
      <alignment vertical="center"/>
    </xf>
    <xf numFmtId="177" fontId="141" fillId="20" borderId="100" xfId="19" applyNumberFormat="1" applyFont="1" applyFill="1" applyBorder="1" applyAlignment="1" applyProtection="1">
      <alignment vertical="center"/>
    </xf>
    <xf numFmtId="41" fontId="133" fillId="20" borderId="42" xfId="19" applyNumberFormat="1" applyFont="1" applyFill="1" applyBorder="1" applyAlignment="1" applyProtection="1">
      <alignment vertical="center"/>
    </xf>
    <xf numFmtId="41" fontId="133" fillId="20" borderId="43" xfId="19" applyNumberFormat="1" applyFont="1" applyFill="1" applyBorder="1" applyAlignment="1" applyProtection="1">
      <alignment vertical="center"/>
    </xf>
    <xf numFmtId="168" fontId="85" fillId="0" borderId="0" xfId="16" applyNumberFormat="1" applyFont="1" applyFill="1" applyBorder="1"/>
    <xf numFmtId="166" fontId="179" fillId="14" borderId="213" xfId="0" applyNumberFormat="1" applyFont="1" applyFill="1" applyBorder="1" applyAlignment="1" applyProtection="1">
      <alignment vertical="center"/>
    </xf>
    <xf numFmtId="3" fontId="81" fillId="14" borderId="214" xfId="0" applyNumberFormat="1" applyFont="1" applyFill="1" applyBorder="1" applyAlignment="1" applyProtection="1">
      <alignment horizontal="right" vertical="center"/>
    </xf>
    <xf numFmtId="185" fontId="249" fillId="14" borderId="215" xfId="0" applyNumberFormat="1" applyFont="1" applyFill="1" applyBorder="1" applyAlignment="1" applyProtection="1">
      <alignment horizontal="right" vertical="center"/>
    </xf>
    <xf numFmtId="3" fontId="249" fillId="14" borderId="216" xfId="0" applyNumberFormat="1" applyFont="1" applyFill="1" applyBorder="1" applyAlignment="1" applyProtection="1">
      <alignment horizontal="right" vertical="center"/>
      <protection locked="0"/>
    </xf>
    <xf numFmtId="0" fontId="107" fillId="0" borderId="0" xfId="0" applyFont="1" applyFill="1" applyBorder="1" applyAlignment="1"/>
    <xf numFmtId="0" fontId="106" fillId="0" borderId="0" xfId="0" applyFont="1" applyFill="1" applyAlignment="1"/>
    <xf numFmtId="37" fontId="176" fillId="0" borderId="7" xfId="11" applyFont="1" applyFill="1" applyBorder="1" applyAlignment="1" applyProtection="1">
      <alignment horizontal="justify" vertical="center"/>
    </xf>
    <xf numFmtId="3" fontId="176" fillId="0" borderId="7" xfId="11" applyNumberFormat="1" applyFont="1" applyFill="1" applyBorder="1" applyAlignment="1" applyProtection="1">
      <alignment horizontal="center" vertical="center"/>
      <protection locked="0"/>
    </xf>
    <xf numFmtId="3" fontId="176" fillId="0" borderId="7" xfId="11" applyNumberFormat="1" applyFont="1" applyFill="1" applyBorder="1" applyAlignment="1" applyProtection="1">
      <alignment horizontal="center" vertical="center"/>
    </xf>
    <xf numFmtId="177" fontId="177" fillId="0" borderId="0" xfId="11" applyNumberFormat="1" applyFont="1" applyFill="1" applyBorder="1" applyAlignment="1" applyProtection="1">
      <alignment horizontal="right" vertical="center"/>
    </xf>
    <xf numFmtId="177" fontId="177" fillId="0" borderId="0" xfId="11" applyNumberFormat="1" applyFont="1" applyFill="1" applyBorder="1" applyAlignment="1">
      <alignment horizontal="right" vertical="center"/>
    </xf>
    <xf numFmtId="37" fontId="176" fillId="0" borderId="0" xfId="11" applyFont="1" applyFill="1" applyBorder="1" applyAlignment="1" applyProtection="1">
      <alignment horizontal="justify" vertical="center"/>
    </xf>
    <xf numFmtId="3" fontId="176" fillId="0" borderId="0" xfId="11" applyNumberFormat="1" applyFont="1" applyFill="1" applyBorder="1" applyAlignment="1" applyProtection="1">
      <alignment horizontal="center" vertical="center"/>
      <protection locked="0"/>
    </xf>
    <xf numFmtId="3" fontId="176" fillId="0" borderId="0" xfId="11" applyNumberFormat="1" applyFont="1" applyFill="1" applyBorder="1" applyAlignment="1" applyProtection="1">
      <alignment horizontal="center" vertical="center"/>
    </xf>
    <xf numFmtId="37" fontId="176" fillId="0" borderId="0" xfId="11" applyFont="1" applyFill="1" applyBorder="1" applyAlignment="1" applyProtection="1">
      <alignment horizontal="left" vertical="center"/>
    </xf>
    <xf numFmtId="3" fontId="176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76" fillId="0" borderId="0" xfId="11" quotePrefix="1" applyNumberFormat="1" applyFont="1" applyFill="1" applyBorder="1" applyAlignment="1" applyProtection="1">
      <alignment horizontal="center" vertical="center"/>
    </xf>
    <xf numFmtId="37" fontId="148" fillId="0" borderId="124" xfId="11" applyFont="1" applyFill="1" applyBorder="1" applyAlignment="1" applyProtection="1">
      <alignment horizontal="justify" vertical="center"/>
    </xf>
    <xf numFmtId="37" fontId="148" fillId="0" borderId="128" xfId="11" applyFont="1" applyFill="1" applyBorder="1" applyAlignment="1" applyProtection="1">
      <alignment horizontal="left" vertical="center" wrapText="1"/>
    </xf>
    <xf numFmtId="37" fontId="148" fillId="0" borderId="128" xfId="11" applyFont="1" applyFill="1" applyBorder="1" applyAlignment="1" applyProtection="1">
      <alignment horizontal="left" vertical="center"/>
    </xf>
    <xf numFmtId="37" fontId="148" fillId="0" borderId="128" xfId="11" applyFont="1" applyFill="1" applyBorder="1" applyAlignment="1" applyProtection="1">
      <alignment horizontal="justify" vertical="center"/>
    </xf>
    <xf numFmtId="0" fontId="195" fillId="19" borderId="122" xfId="0" applyFont="1" applyFill="1" applyBorder="1" applyAlignment="1">
      <alignment horizontal="center" vertical="center"/>
    </xf>
    <xf numFmtId="166" fontId="195" fillId="19" borderId="122" xfId="0" applyNumberFormat="1" applyFont="1" applyFill="1" applyBorder="1" applyAlignment="1" applyProtection="1">
      <alignment horizontal="center" vertical="center"/>
    </xf>
    <xf numFmtId="166" fontId="195" fillId="19" borderId="123" xfId="0" applyNumberFormat="1" applyFont="1" applyFill="1" applyBorder="1" applyAlignment="1" applyProtection="1">
      <alignment horizontal="center" vertical="center"/>
    </xf>
    <xf numFmtId="43" fontId="74" fillId="0" borderId="0" xfId="0" applyNumberFormat="1" applyFont="1" applyFill="1" applyBorder="1" applyAlignment="1">
      <alignment vertical="center"/>
    </xf>
    <xf numFmtId="0" fontId="74" fillId="0" borderId="0" xfId="0" applyFont="1" applyBorder="1"/>
    <xf numFmtId="43" fontId="74" fillId="0" borderId="0" xfId="0" applyNumberFormat="1" applyFont="1" applyFill="1" applyBorder="1"/>
    <xf numFmtId="164" fontId="187" fillId="20" borderId="22" xfId="19" applyFont="1" applyFill="1" applyBorder="1" applyAlignment="1" applyProtection="1">
      <alignment horizontal="centerContinuous" vertical="center" wrapText="1"/>
    </xf>
    <xf numFmtId="164" fontId="251" fillId="19" borderId="22" xfId="19" applyFont="1" applyFill="1" applyBorder="1" applyAlignment="1" applyProtection="1">
      <alignment vertical="center"/>
    </xf>
    <xf numFmtId="164" fontId="251" fillId="19" borderId="32" xfId="19" applyFont="1" applyFill="1" applyBorder="1" applyAlignment="1">
      <alignment horizontal="center" vertical="center" wrapText="1"/>
    </xf>
    <xf numFmtId="164" fontId="251" fillId="19" borderId="22" xfId="19" applyFont="1" applyFill="1" applyBorder="1" applyAlignment="1">
      <alignment horizontal="center" vertical="center" wrapText="1"/>
    </xf>
    <xf numFmtId="164" fontId="251" fillId="19" borderId="35" xfId="19" applyFont="1" applyFill="1" applyBorder="1" applyAlignment="1" applyProtection="1">
      <alignment horizontal="center" vertical="center"/>
    </xf>
    <xf numFmtId="164" fontId="251" fillId="19" borderId="36" xfId="19" applyFont="1" applyFill="1" applyBorder="1" applyAlignment="1" applyProtection="1">
      <alignment horizontal="center" vertical="center"/>
    </xf>
    <xf numFmtId="164" fontId="251" fillId="19" borderId="22" xfId="19" applyFont="1" applyFill="1" applyBorder="1" applyAlignment="1" applyProtection="1">
      <alignment horizontal="center" vertical="center"/>
    </xf>
    <xf numFmtId="164" fontId="251" fillId="19" borderId="24" xfId="19" applyFont="1" applyFill="1" applyBorder="1" applyAlignment="1" applyProtection="1">
      <alignment horizontal="center" vertical="center"/>
    </xf>
    <xf numFmtId="166" fontId="179" fillId="23" borderId="38" xfId="0" applyNumberFormat="1" applyFont="1" applyFill="1" applyBorder="1" applyAlignment="1" applyProtection="1">
      <alignment vertical="center"/>
    </xf>
    <xf numFmtId="3" fontId="94" fillId="23" borderId="40" xfId="0" applyNumberFormat="1" applyFont="1" applyFill="1" applyBorder="1" applyAlignment="1" applyProtection="1">
      <alignment horizontal="right" vertical="center"/>
    </xf>
    <xf numFmtId="3" fontId="121" fillId="23" borderId="211" xfId="0" applyNumberFormat="1" applyFont="1" applyFill="1" applyBorder="1" applyAlignment="1" applyProtection="1">
      <alignment horizontal="right" vertical="center"/>
      <protection locked="0"/>
    </xf>
    <xf numFmtId="3" fontId="176" fillId="0" borderId="129" xfId="11" quotePrefix="1" applyNumberFormat="1" applyFont="1" applyFill="1" applyBorder="1" applyAlignment="1" applyProtection="1">
      <alignment horizontal="center" vertical="center"/>
      <protection locked="0"/>
    </xf>
    <xf numFmtId="4" fontId="27" fillId="0" borderId="0" xfId="10" applyNumberFormat="1" applyFill="1" applyBorder="1" applyAlignment="1">
      <alignment horizontal="right"/>
    </xf>
    <xf numFmtId="4" fontId="27" fillId="0" borderId="0" xfId="10" applyNumberFormat="1" applyFill="1" applyAlignment="1">
      <alignment horizontal="right"/>
    </xf>
    <xf numFmtId="193" fontId="27" fillId="0" borderId="0" xfId="10" applyNumberFormat="1" applyFill="1" applyBorder="1" applyAlignment="1">
      <alignment horizontal="right"/>
    </xf>
    <xf numFmtId="38" fontId="178" fillId="0" borderId="0" xfId="10" applyNumberFormat="1" applyFont="1" applyFill="1"/>
    <xf numFmtId="3" fontId="74" fillId="0" borderId="0" xfId="0" applyNumberFormat="1" applyFont="1" applyFill="1" applyBorder="1" applyAlignment="1">
      <alignment vertical="center"/>
    </xf>
    <xf numFmtId="10" fontId="85" fillId="0" borderId="0" xfId="16" applyNumberFormat="1" applyFont="1" applyFill="1"/>
    <xf numFmtId="182" fontId="74" fillId="0" borderId="11" xfId="0" applyNumberFormat="1" applyFont="1" applyFill="1" applyBorder="1" applyAlignment="1" applyProtection="1">
      <alignment horizontal="left"/>
    </xf>
    <xf numFmtId="194" fontId="145" fillId="0" borderId="0" xfId="0" applyNumberFormat="1" applyFont="1" applyFill="1" applyBorder="1" applyAlignment="1">
      <alignment horizontal="centerContinuous"/>
    </xf>
    <xf numFmtId="168" fontId="27" fillId="0" borderId="0" xfId="10" applyNumberFormat="1" applyAlignment="1">
      <alignment horizontal="center" vertical="center"/>
    </xf>
    <xf numFmtId="39" fontId="12" fillId="2" borderId="65" xfId="10" applyNumberFormat="1" applyFont="1" applyFill="1" applyBorder="1" applyAlignment="1" applyProtection="1">
      <alignment horizontal="center" vertical="center"/>
    </xf>
    <xf numFmtId="4" fontId="15" fillId="10" borderId="0" xfId="10" applyNumberFormat="1" applyFont="1" applyFill="1" applyAlignment="1">
      <alignment horizontal="center" vertical="center"/>
    </xf>
    <xf numFmtId="164" fontId="27" fillId="0" borderId="0" xfId="10" applyAlignment="1">
      <alignment horizontal="center" vertical="center"/>
    </xf>
    <xf numFmtId="164" fontId="27" fillId="0" borderId="0" xfId="10" quotePrefix="1" applyFill="1" applyBorder="1"/>
    <xf numFmtId="3" fontId="20" fillId="0" borderId="0" xfId="27" applyNumberFormat="1" applyFont="1" applyFill="1"/>
    <xf numFmtId="185" fontId="121" fillId="0" borderId="74" xfId="0" quotePrefix="1" applyNumberFormat="1" applyFont="1" applyFill="1" applyBorder="1" applyAlignment="1" applyProtection="1">
      <alignment horizontal="right"/>
    </xf>
    <xf numFmtId="185" fontId="121" fillId="24" borderId="230" xfId="0" quotePrefix="1" applyNumberFormat="1" applyFont="1" applyFill="1" applyBorder="1" applyAlignment="1" applyProtection="1">
      <alignment horizontal="right" vertical="center"/>
    </xf>
    <xf numFmtId="185" fontId="122" fillId="0" borderId="74" xfId="0" quotePrefix="1" applyNumberFormat="1" applyFont="1" applyFill="1" applyBorder="1" applyAlignment="1" applyProtection="1">
      <alignment horizontal="right"/>
    </xf>
    <xf numFmtId="37" fontId="82" fillId="0" borderId="75" xfId="0" applyNumberFormat="1" applyFont="1" applyFill="1" applyBorder="1" applyAlignment="1" applyProtection="1">
      <alignment horizontal="right" vertical="center"/>
    </xf>
    <xf numFmtId="168" fontId="82" fillId="0" borderId="76" xfId="0" applyNumberFormat="1" applyFont="1" applyFill="1" applyBorder="1" applyAlignment="1" applyProtection="1">
      <alignment horizontal="right" vertical="center"/>
    </xf>
    <xf numFmtId="184" fontId="82" fillId="0" borderId="75" xfId="0" applyNumberFormat="1" applyFont="1" applyFill="1" applyBorder="1" applyAlignment="1" applyProtection="1">
      <alignment horizontal="right" vertical="center"/>
    </xf>
    <xf numFmtId="37" fontId="83" fillId="0" borderId="10" xfId="0" applyNumberFormat="1" applyFont="1" applyFill="1" applyBorder="1" applyAlignment="1" applyProtection="1">
      <alignment horizontal="right" vertical="center"/>
    </xf>
    <xf numFmtId="39" fontId="83" fillId="0" borderId="13" xfId="0" applyNumberFormat="1" applyFont="1" applyFill="1" applyBorder="1" applyAlignment="1" applyProtection="1">
      <alignment horizontal="right" vertical="center"/>
    </xf>
    <xf numFmtId="3" fontId="83" fillId="0" borderId="13" xfId="0" applyNumberFormat="1" applyFont="1" applyFill="1" applyBorder="1" applyAlignment="1" applyProtection="1">
      <alignment horizontal="right" vertical="center"/>
    </xf>
    <xf numFmtId="168" fontId="83" fillId="0" borderId="13" xfId="0" applyNumberFormat="1" applyFont="1" applyFill="1" applyBorder="1" applyAlignment="1" applyProtection="1">
      <alignment horizontal="right" vertical="center"/>
    </xf>
    <xf numFmtId="37" fontId="82" fillId="0" borderId="77" xfId="0" applyNumberFormat="1" applyFont="1" applyFill="1" applyBorder="1" applyAlignment="1" applyProtection="1">
      <alignment horizontal="right" vertical="center"/>
    </xf>
    <xf numFmtId="168" fontId="82" fillId="0" borderId="78" xfId="0" applyNumberFormat="1" applyFont="1" applyFill="1" applyBorder="1" applyAlignment="1" applyProtection="1">
      <alignment horizontal="right" vertical="center"/>
    </xf>
    <xf numFmtId="184" fontId="82" fillId="0" borderId="77" xfId="0" applyNumberFormat="1" applyFont="1" applyFill="1" applyBorder="1" applyAlignment="1" applyProtection="1">
      <alignment horizontal="right" vertical="center"/>
    </xf>
    <xf numFmtId="37" fontId="83" fillId="0" borderId="11" xfId="0" applyNumberFormat="1" applyFont="1" applyFill="1" applyBorder="1" applyAlignment="1" applyProtection="1">
      <alignment horizontal="right" vertical="center"/>
    </xf>
    <xf numFmtId="39" fontId="83" fillId="0" borderId="14" xfId="0" applyNumberFormat="1" applyFont="1" applyFill="1" applyBorder="1" applyAlignment="1" applyProtection="1">
      <alignment horizontal="right" vertical="center"/>
    </xf>
    <xf numFmtId="3" fontId="83" fillId="0" borderId="14" xfId="0" applyNumberFormat="1" applyFont="1" applyFill="1" applyBorder="1" applyAlignment="1" applyProtection="1">
      <alignment horizontal="right" vertical="center"/>
    </xf>
    <xf numFmtId="168" fontId="83" fillId="0" borderId="14" xfId="0" applyNumberFormat="1" applyFont="1" applyFill="1" applyBorder="1" applyAlignment="1" applyProtection="1">
      <alignment horizontal="right" vertical="center"/>
    </xf>
    <xf numFmtId="37" fontId="83" fillId="0" borderId="73" xfId="0" applyNumberFormat="1" applyFont="1" applyFill="1" applyBorder="1" applyAlignment="1" applyProtection="1">
      <alignment horizontal="right"/>
    </xf>
    <xf numFmtId="168" fontId="83" fillId="0" borderId="74" xfId="0" applyNumberFormat="1" applyFont="1" applyFill="1" applyBorder="1" applyAlignment="1" applyProtection="1">
      <alignment horizontal="right"/>
    </xf>
    <xf numFmtId="184" fontId="83" fillId="0" borderId="73" xfId="0" applyNumberFormat="1" applyFont="1" applyFill="1" applyBorder="1" applyAlignment="1" applyProtection="1">
      <alignment horizontal="right"/>
    </xf>
    <xf numFmtId="164" fontId="94" fillId="0" borderId="37" xfId="19" applyFont="1" applyFill="1" applyBorder="1" applyAlignment="1" applyProtection="1">
      <alignment horizontal="center" vertical="center" wrapText="1"/>
    </xf>
    <xf numFmtId="0" fontId="82" fillId="0" borderId="0" xfId="28" applyFont="1" applyFill="1" applyBorder="1" applyAlignment="1">
      <alignment vertical="center"/>
    </xf>
    <xf numFmtId="0" fontId="152" fillId="0" borderId="3" xfId="28" applyFont="1" applyFill="1" applyBorder="1" applyAlignment="1" applyProtection="1">
      <alignment horizontal="center" vertical="center"/>
    </xf>
    <xf numFmtId="37" fontId="82" fillId="0" borderId="2" xfId="28" applyNumberFormat="1" applyFont="1" applyFill="1" applyBorder="1" applyAlignment="1" applyProtection="1">
      <alignment horizontal="center" vertical="center"/>
    </xf>
    <xf numFmtId="37" fontId="82" fillId="0" borderId="2" xfId="28" applyNumberFormat="1" applyFont="1" applyFill="1" applyBorder="1" applyAlignment="1" applyProtection="1">
      <alignment vertical="center"/>
    </xf>
    <xf numFmtId="189" fontId="82" fillId="0" borderId="2" xfId="28" applyNumberFormat="1" applyFont="1" applyFill="1" applyBorder="1" applyAlignment="1" applyProtection="1">
      <alignment vertical="center"/>
    </xf>
    <xf numFmtId="189" fontId="82" fillId="0" borderId="201" xfId="28" applyNumberFormat="1" applyFont="1" applyFill="1" applyBorder="1" applyAlignment="1" applyProtection="1">
      <alignment vertical="center"/>
    </xf>
    <xf numFmtId="0" fontId="82" fillId="0" borderId="0" xfId="28" applyFont="1" applyFill="1" applyBorder="1"/>
    <xf numFmtId="0" fontId="74" fillId="0" borderId="0" xfId="28" applyFont="1" applyFill="1"/>
    <xf numFmtId="37" fontId="74" fillId="0" borderId="0" xfId="28" applyNumberFormat="1" applyFont="1" applyFill="1"/>
    <xf numFmtId="0" fontId="82" fillId="0" borderId="10" xfId="28" applyFont="1" applyFill="1" applyBorder="1" applyAlignment="1">
      <alignment vertical="center"/>
    </xf>
    <xf numFmtId="0" fontId="83" fillId="0" borderId="12" xfId="28" applyFont="1" applyFill="1" applyBorder="1" applyAlignment="1" applyProtection="1">
      <alignment horizontal="center" vertical="center"/>
    </xf>
    <xf numFmtId="37" fontId="83" fillId="0" borderId="18" xfId="28" applyNumberFormat="1" applyFont="1" applyFill="1" applyBorder="1" applyAlignment="1" applyProtection="1">
      <alignment horizontal="center" vertical="center"/>
    </xf>
    <xf numFmtId="37" fontId="83" fillId="0" borderId="18" xfId="28" applyNumberFormat="1" applyFont="1" applyFill="1" applyBorder="1" applyAlignment="1" applyProtection="1">
      <alignment vertical="center"/>
    </xf>
    <xf numFmtId="189" fontId="83" fillId="0" borderId="18" xfId="28" applyNumberFormat="1" applyFont="1" applyFill="1" applyBorder="1" applyAlignment="1" applyProtection="1">
      <alignment vertical="center"/>
    </xf>
    <xf numFmtId="189" fontId="83" fillId="0" borderId="202" xfId="28" applyNumberFormat="1" applyFont="1" applyFill="1" applyBorder="1" applyAlignment="1" applyProtection="1">
      <alignment vertical="center"/>
    </xf>
    <xf numFmtId="0" fontId="83" fillId="0" borderId="3" xfId="28" applyFont="1" applyFill="1" applyBorder="1" applyAlignment="1" applyProtection="1">
      <alignment horizontal="center"/>
    </xf>
    <xf numFmtId="37" fontId="82" fillId="0" borderId="2" xfId="28" applyNumberFormat="1" applyFont="1" applyFill="1" applyBorder="1" applyAlignment="1" applyProtection="1">
      <alignment horizontal="center"/>
    </xf>
    <xf numFmtId="37" fontId="82" fillId="0" borderId="2" xfId="28" applyNumberFormat="1" applyFont="1" applyFill="1" applyBorder="1" applyProtection="1"/>
    <xf numFmtId="189" fontId="82" fillId="0" borderId="2" xfId="28" applyNumberFormat="1" applyFont="1" applyFill="1" applyBorder="1" applyProtection="1"/>
    <xf numFmtId="189" fontId="82" fillId="0" borderId="201" xfId="28" applyNumberFormat="1" applyFont="1" applyFill="1" applyBorder="1" applyProtection="1"/>
    <xf numFmtId="0" fontId="82" fillId="0" borderId="10" xfId="28" applyFont="1" applyFill="1" applyBorder="1"/>
    <xf numFmtId="0" fontId="83" fillId="0" borderId="12" xfId="28" applyFont="1" applyFill="1" applyBorder="1" applyAlignment="1" applyProtection="1">
      <alignment horizontal="center"/>
    </xf>
    <xf numFmtId="37" fontId="83" fillId="0" borderId="18" xfId="28" applyNumberFormat="1" applyFont="1" applyFill="1" applyBorder="1" applyAlignment="1" applyProtection="1">
      <alignment horizontal="center"/>
    </xf>
    <xf numFmtId="37" fontId="83" fillId="0" borderId="18" xfId="28" applyNumberFormat="1" applyFont="1" applyFill="1" applyBorder="1" applyProtection="1"/>
    <xf numFmtId="189" fontId="83" fillId="0" borderId="18" xfId="28" applyNumberFormat="1" applyFont="1" applyFill="1" applyBorder="1" applyProtection="1"/>
    <xf numFmtId="189" fontId="83" fillId="0" borderId="202" xfId="28" applyNumberFormat="1" applyFont="1" applyFill="1" applyBorder="1" applyProtection="1"/>
    <xf numFmtId="37" fontId="83" fillId="0" borderId="2" xfId="28" applyNumberFormat="1" applyFont="1" applyFill="1" applyBorder="1" applyAlignment="1" applyProtection="1">
      <alignment horizontal="center"/>
    </xf>
    <xf numFmtId="37" fontId="83" fillId="0" borderId="2" xfId="28" applyNumberFormat="1" applyFont="1" applyFill="1" applyBorder="1" applyProtection="1"/>
    <xf numFmtId="189" fontId="83" fillId="0" borderId="2" xfId="28" applyNumberFormat="1" applyFont="1" applyFill="1" applyBorder="1" applyProtection="1"/>
    <xf numFmtId="189" fontId="83" fillId="0" borderId="201" xfId="28" applyNumberFormat="1" applyFont="1" applyFill="1" applyBorder="1" applyProtection="1"/>
    <xf numFmtId="0" fontId="253" fillId="0" borderId="3" xfId="28" applyFont="1" applyFill="1" applyBorder="1" applyAlignment="1" applyProtection="1">
      <alignment horizontal="center" vertical="center"/>
    </xf>
    <xf numFmtId="0" fontId="253" fillId="0" borderId="12" xfId="28" applyFont="1" applyFill="1" applyBorder="1" applyAlignment="1" applyProtection="1">
      <alignment horizontal="center" vertical="center"/>
    </xf>
    <xf numFmtId="37" fontId="83" fillId="0" borderId="2" xfId="28" applyNumberFormat="1" applyFont="1" applyFill="1" applyBorder="1" applyAlignment="1" applyProtection="1">
      <alignment vertical="center"/>
    </xf>
    <xf numFmtId="189" fontId="83" fillId="0" borderId="2" xfId="28" applyNumberFormat="1" applyFont="1" applyFill="1" applyBorder="1" applyAlignment="1" applyProtection="1">
      <alignment vertical="center"/>
    </xf>
    <xf numFmtId="189" fontId="83" fillId="0" borderId="201" xfId="28" applyNumberFormat="1" applyFont="1" applyFill="1" applyBorder="1" applyAlignment="1" applyProtection="1">
      <alignment vertical="center"/>
    </xf>
    <xf numFmtId="0" fontId="253" fillId="0" borderId="3" xfId="28" applyFont="1" applyFill="1" applyBorder="1" applyAlignment="1" applyProtection="1">
      <alignment horizontal="center"/>
    </xf>
    <xf numFmtId="37" fontId="83" fillId="0" borderId="2" xfId="28" applyNumberFormat="1" applyFont="1" applyFill="1" applyBorder="1" applyAlignment="1" applyProtection="1">
      <alignment horizontal="center" vertical="center"/>
    </xf>
    <xf numFmtId="0" fontId="82" fillId="0" borderId="139" xfId="28" applyFont="1" applyFill="1" applyBorder="1"/>
    <xf numFmtId="0" fontId="82" fillId="0" borderId="203" xfId="28" applyFont="1" applyFill="1" applyBorder="1" applyAlignment="1" applyProtection="1">
      <alignment horizontal="center"/>
    </xf>
    <xf numFmtId="37" fontId="83" fillId="0" borderId="204" xfId="28" applyNumberFormat="1" applyFont="1" applyFill="1" applyBorder="1" applyAlignment="1" applyProtection="1">
      <alignment vertical="center"/>
    </xf>
    <xf numFmtId="189" fontId="83" fillId="0" borderId="204" xfId="28" applyNumberFormat="1" applyFont="1" applyFill="1" applyBorder="1" applyAlignment="1" applyProtection="1">
      <alignment vertical="center"/>
    </xf>
    <xf numFmtId="189" fontId="83" fillId="0" borderId="205" xfId="28" applyNumberFormat="1" applyFont="1" applyFill="1" applyBorder="1" applyAlignment="1" applyProtection="1">
      <alignment vertical="center"/>
    </xf>
    <xf numFmtId="0" fontId="4" fillId="0" borderId="0" xfId="28" applyFill="1"/>
    <xf numFmtId="0" fontId="28" fillId="0" borderId="0" xfId="28" applyFont="1" applyFill="1"/>
    <xf numFmtId="168" fontId="27" fillId="0" borderId="0" xfId="10" quotePrefix="1" applyNumberFormat="1"/>
    <xf numFmtId="0" fontId="254" fillId="0" borderId="3" xfId="0" applyFont="1" applyFill="1" applyBorder="1" applyAlignment="1"/>
    <xf numFmtId="0" fontId="255" fillId="0" borderId="3" xfId="0" quotePrefix="1" applyFont="1" applyFill="1" applyBorder="1" applyAlignment="1" applyProtection="1"/>
    <xf numFmtId="0" fontId="254" fillId="0" borderId="3" xfId="0" applyFont="1" applyFill="1" applyBorder="1" applyAlignment="1" applyProtection="1">
      <alignment horizontal="left"/>
    </xf>
    <xf numFmtId="3" fontId="254" fillId="0" borderId="3" xfId="0" applyNumberFormat="1" applyFont="1" applyFill="1" applyBorder="1" applyAlignment="1" applyProtection="1">
      <alignment horizontal="right"/>
    </xf>
    <xf numFmtId="169" fontId="254" fillId="0" borderId="3" xfId="0" applyNumberFormat="1" applyFont="1" applyFill="1" applyBorder="1" applyAlignment="1" applyProtection="1"/>
    <xf numFmtId="0" fontId="254" fillId="0" borderId="3" xfId="0" applyFont="1" applyFill="1" applyBorder="1" applyAlignment="1" applyProtection="1"/>
    <xf numFmtId="0" fontId="254" fillId="0" borderId="3" xfId="0" applyFont="1" applyFill="1" applyBorder="1" applyAlignment="1" applyProtection="1">
      <alignment horizontal="center"/>
    </xf>
    <xf numFmtId="0" fontId="256" fillId="0" borderId="3" xfId="0" applyFont="1" applyFill="1" applyBorder="1" applyAlignment="1" applyProtection="1">
      <alignment horizontal="center"/>
    </xf>
    <xf numFmtId="165" fontId="254" fillId="0" borderId="3" xfId="0" applyNumberFormat="1" applyFont="1" applyFill="1" applyBorder="1" applyAlignment="1" applyProtection="1"/>
    <xf numFmtId="3" fontId="254" fillId="0" borderId="3" xfId="0" applyNumberFormat="1" applyFont="1" applyFill="1" applyBorder="1" applyAlignment="1" applyProtection="1"/>
    <xf numFmtId="183" fontId="254" fillId="0" borderId="3" xfId="0" applyNumberFormat="1" applyFont="1" applyFill="1" applyBorder="1" applyAlignment="1" applyProtection="1">
      <alignment horizontal="right"/>
    </xf>
    <xf numFmtId="183" fontId="254" fillId="0" borderId="3" xfId="0" applyNumberFormat="1" applyFont="1" applyFill="1" applyBorder="1" applyAlignment="1" applyProtection="1">
      <alignment horizontal="left"/>
    </xf>
    <xf numFmtId="183" fontId="254" fillId="0" borderId="2" xfId="0" applyNumberFormat="1" applyFont="1" applyFill="1" applyBorder="1" applyAlignment="1" applyProtection="1">
      <alignment horizontal="center"/>
    </xf>
    <xf numFmtId="0" fontId="254" fillId="0" borderId="0" xfId="0" applyFont="1" applyFill="1" applyBorder="1" applyAlignment="1" applyProtection="1">
      <alignment horizontal="center"/>
    </xf>
    <xf numFmtId="0" fontId="255" fillId="0" borderId="3" xfId="0" applyFont="1" applyFill="1" applyBorder="1" applyAlignment="1" applyProtection="1"/>
    <xf numFmtId="0" fontId="254" fillId="0" borderId="3" xfId="0" applyFont="1" applyFill="1" applyBorder="1"/>
    <xf numFmtId="0" fontId="255" fillId="0" borderId="3" xfId="0" applyFont="1" applyFill="1" applyBorder="1" applyProtection="1"/>
    <xf numFmtId="0" fontId="254" fillId="0" borderId="3" xfId="0" applyFont="1" applyFill="1" applyBorder="1" applyProtection="1"/>
    <xf numFmtId="165" fontId="254" fillId="0" borderId="3" xfId="0" applyNumberFormat="1" applyFont="1" applyFill="1" applyBorder="1" applyProtection="1"/>
    <xf numFmtId="3" fontId="254" fillId="0" borderId="3" xfId="0" applyNumberFormat="1" applyFont="1" applyFill="1" applyBorder="1" applyProtection="1"/>
    <xf numFmtId="0" fontId="254" fillId="0" borderId="2" xfId="0" applyFont="1" applyFill="1" applyBorder="1" applyAlignment="1" applyProtection="1">
      <alignment horizontal="left"/>
    </xf>
    <xf numFmtId="0" fontId="257" fillId="0" borderId="3" xfId="0" applyFont="1" applyFill="1" applyBorder="1"/>
    <xf numFmtId="0" fontId="258" fillId="0" borderId="79" xfId="0" applyFont="1" applyFill="1" applyBorder="1" applyProtection="1"/>
    <xf numFmtId="0" fontId="257" fillId="0" borderId="3" xfId="0" applyFont="1" applyFill="1" applyBorder="1" applyAlignment="1" applyProtection="1">
      <alignment horizontal="left"/>
    </xf>
    <xf numFmtId="0" fontId="257" fillId="0" borderId="80" xfId="0" applyFont="1" applyFill="1" applyBorder="1" applyAlignment="1" applyProtection="1">
      <alignment horizontal="left"/>
    </xf>
    <xf numFmtId="0" fontId="257" fillId="0" borderId="3" xfId="0" applyFont="1" applyFill="1" applyBorder="1" applyAlignment="1" applyProtection="1"/>
    <xf numFmtId="169" fontId="257" fillId="0" borderId="3" xfId="0" applyNumberFormat="1" applyFont="1" applyFill="1" applyBorder="1" applyAlignment="1" applyProtection="1"/>
    <xf numFmtId="0" fontId="257" fillId="0" borderId="3" xfId="0" applyFont="1" applyFill="1" applyBorder="1" applyProtection="1"/>
    <xf numFmtId="0" fontId="257" fillId="0" borderId="3" xfId="0" applyFont="1" applyFill="1" applyBorder="1" applyAlignment="1" applyProtection="1">
      <alignment horizontal="center"/>
    </xf>
    <xf numFmtId="165" fontId="257" fillId="0" borderId="3" xfId="0" applyNumberFormat="1" applyFont="1" applyFill="1" applyBorder="1" applyProtection="1"/>
    <xf numFmtId="3" fontId="259" fillId="0" borderId="3" xfId="0" applyNumberFormat="1" applyFont="1" applyFill="1" applyBorder="1" applyProtection="1"/>
    <xf numFmtId="3" fontId="257" fillId="0" borderId="3" xfId="0" applyNumberFormat="1" applyFont="1" applyFill="1" applyBorder="1" applyProtection="1"/>
    <xf numFmtId="183" fontId="257" fillId="0" borderId="3" xfId="0" applyNumberFormat="1" applyFont="1" applyFill="1" applyBorder="1" applyAlignment="1" applyProtection="1">
      <alignment horizontal="right"/>
    </xf>
    <xf numFmtId="183" fontId="260" fillId="0" borderId="3" xfId="0" applyNumberFormat="1" applyFont="1" applyFill="1" applyBorder="1" applyAlignment="1" applyProtection="1">
      <alignment horizontal="left"/>
    </xf>
    <xf numFmtId="183" fontId="259" fillId="0" borderId="2" xfId="0" applyNumberFormat="1" applyFont="1" applyFill="1" applyBorder="1" applyAlignment="1" applyProtection="1">
      <alignment horizontal="center"/>
    </xf>
    <xf numFmtId="0" fontId="257" fillId="0" borderId="0" xfId="0" applyFont="1" applyFill="1" applyBorder="1" applyAlignment="1" applyProtection="1">
      <alignment horizontal="center"/>
    </xf>
    <xf numFmtId="0" fontId="255" fillId="0" borderId="0" xfId="0" applyFont="1" applyFill="1" applyBorder="1"/>
    <xf numFmtId="0" fontId="261" fillId="0" borderId="19" xfId="0" applyFont="1" applyFill="1" applyBorder="1"/>
    <xf numFmtId="0" fontId="262" fillId="0" borderId="233" xfId="0" applyFont="1" applyFill="1" applyBorder="1" applyProtection="1"/>
    <xf numFmtId="0" fontId="261" fillId="0" borderId="50" xfId="0" applyFont="1" applyFill="1" applyBorder="1" applyAlignment="1" applyProtection="1">
      <alignment horizontal="center"/>
    </xf>
    <xf numFmtId="3" fontId="261" fillId="0" borderId="49" xfId="0" quotePrefix="1" applyNumberFormat="1" applyFont="1" applyFill="1" applyBorder="1" applyAlignment="1" applyProtection="1"/>
    <xf numFmtId="3" fontId="261" fillId="0" borderId="51" xfId="0" applyNumberFormat="1" applyFont="1" applyFill="1" applyBorder="1" applyProtection="1"/>
    <xf numFmtId="3" fontId="261" fillId="0" borderId="51" xfId="0" applyNumberFormat="1" applyFont="1" applyFill="1" applyBorder="1" applyAlignment="1" applyProtection="1">
      <alignment horizontal="center"/>
    </xf>
    <xf numFmtId="3" fontId="263" fillId="0" borderId="51" xfId="0" applyNumberFormat="1" applyFont="1" applyFill="1" applyBorder="1" applyProtection="1"/>
    <xf numFmtId="183" fontId="264" fillId="0" borderId="51" xfId="0" applyNumberFormat="1" applyFont="1" applyFill="1" applyBorder="1" applyAlignment="1" applyProtection="1">
      <alignment horizontal="left"/>
    </xf>
    <xf numFmtId="183" fontId="263" fillId="0" borderId="49" xfId="0" applyNumberFormat="1" applyFont="1" applyFill="1" applyBorder="1" applyAlignment="1" applyProtection="1">
      <alignment horizontal="center"/>
    </xf>
    <xf numFmtId="0" fontId="261" fillId="0" borderId="52" xfId="0" applyFont="1" applyFill="1" applyBorder="1" applyAlignment="1" applyProtection="1">
      <alignment horizontal="center"/>
    </xf>
    <xf numFmtId="0" fontId="261" fillId="0" borderId="20" xfId="0" applyFont="1" applyFill="1" applyBorder="1"/>
    <xf numFmtId="0" fontId="262" fillId="0" borderId="20" xfId="0" applyFont="1" applyFill="1" applyBorder="1" applyProtection="1"/>
    <xf numFmtId="0" fontId="261" fillId="0" borderId="54" xfId="0" applyFont="1" applyFill="1" applyBorder="1" applyAlignment="1" applyProtection="1">
      <alignment horizontal="center"/>
    </xf>
    <xf numFmtId="168" fontId="261" fillId="0" borderId="53" xfId="0" applyNumberFormat="1" applyFont="1" applyFill="1" applyBorder="1" applyAlignment="1" applyProtection="1"/>
    <xf numFmtId="168" fontId="261" fillId="0" borderId="55" xfId="0" applyNumberFormat="1" applyFont="1" applyFill="1" applyBorder="1" applyProtection="1"/>
    <xf numFmtId="168" fontId="261" fillId="0" borderId="55" xfId="0" applyNumberFormat="1" applyFont="1" applyFill="1" applyBorder="1" applyAlignment="1" applyProtection="1">
      <alignment horizontal="center"/>
    </xf>
    <xf numFmtId="168" fontId="263" fillId="0" borderId="55" xfId="0" applyNumberFormat="1" applyFont="1" applyFill="1" applyBorder="1" applyProtection="1"/>
    <xf numFmtId="3" fontId="261" fillId="0" borderId="53" xfId="0" applyNumberFormat="1" applyFont="1" applyFill="1" applyBorder="1" applyAlignment="1" applyProtection="1"/>
    <xf numFmtId="183" fontId="264" fillId="0" borderId="55" xfId="0" applyNumberFormat="1" applyFont="1" applyFill="1" applyBorder="1" applyAlignment="1" applyProtection="1">
      <alignment horizontal="left"/>
    </xf>
    <xf numFmtId="183" fontId="263" fillId="0" borderId="53" xfId="0" applyNumberFormat="1" applyFont="1" applyFill="1" applyBorder="1" applyAlignment="1" applyProtection="1">
      <alignment horizontal="center"/>
    </xf>
    <xf numFmtId="0" fontId="261" fillId="0" borderId="56" xfId="0" applyFont="1" applyFill="1" applyBorder="1" applyAlignment="1" applyProtection="1">
      <alignment horizontal="center"/>
    </xf>
    <xf numFmtId="3" fontId="261" fillId="0" borderId="19" xfId="0" applyNumberFormat="1" applyFont="1" applyFill="1" applyBorder="1"/>
    <xf numFmtId="0" fontId="258" fillId="0" borderId="233" xfId="0" applyFont="1" applyFill="1" applyBorder="1" applyProtection="1"/>
    <xf numFmtId="3" fontId="261" fillId="0" borderId="49" xfId="0" applyNumberFormat="1" applyFont="1" applyFill="1" applyBorder="1" applyAlignment="1" applyProtection="1"/>
    <xf numFmtId="3" fontId="261" fillId="0" borderId="51" xfId="0" applyNumberFormat="1" applyFont="1" applyFill="1" applyBorder="1" applyAlignment="1" applyProtection="1"/>
    <xf numFmtId="3" fontId="261" fillId="0" borderId="51" xfId="0" applyNumberFormat="1" applyFont="1" applyFill="1" applyBorder="1" applyAlignment="1" applyProtection="1">
      <alignment horizontal="right"/>
    </xf>
    <xf numFmtId="0" fontId="257" fillId="0" borderId="20" xfId="0" applyFont="1" applyFill="1" applyBorder="1"/>
    <xf numFmtId="0" fontId="258" fillId="0" borderId="20" xfId="0" applyFont="1" applyFill="1" applyBorder="1" applyProtection="1"/>
    <xf numFmtId="3" fontId="261" fillId="0" borderId="55" xfId="0" applyNumberFormat="1" applyFont="1" applyFill="1" applyBorder="1" applyProtection="1"/>
    <xf numFmtId="37" fontId="0" fillId="0" borderId="0" xfId="0" applyNumberFormat="1" applyFill="1"/>
    <xf numFmtId="164" fontId="265" fillId="0" borderId="93" xfId="10" applyFont="1" applyBorder="1" applyAlignment="1">
      <alignment horizontal="center" vertical="center"/>
    </xf>
    <xf numFmtId="180" fontId="265" fillId="0" borderId="58" xfId="10" applyNumberFormat="1" applyFont="1" applyFill="1" applyBorder="1" applyAlignment="1">
      <alignment horizontal="center" vertical="center"/>
    </xf>
    <xf numFmtId="179" fontId="266" fillId="0" borderId="59" xfId="10" applyNumberFormat="1" applyFont="1" applyFill="1" applyBorder="1" applyAlignment="1">
      <alignment horizontal="center" vertical="center"/>
    </xf>
    <xf numFmtId="0" fontId="236" fillId="17" borderId="236" xfId="9" applyFont="1" applyFill="1" applyBorder="1" applyAlignment="1" applyProtection="1">
      <alignment horizontal="centerContinuous"/>
    </xf>
    <xf numFmtId="0" fontId="236" fillId="17" borderId="236" xfId="9" applyFont="1" applyFill="1" applyBorder="1" applyAlignment="1">
      <alignment horizontal="centerContinuous"/>
    </xf>
    <xf numFmtId="0" fontId="236" fillId="17" borderId="237" xfId="9" applyFont="1" applyFill="1" applyBorder="1" applyAlignment="1" applyProtection="1">
      <alignment horizontal="centerContinuous" vertical="center"/>
    </xf>
    <xf numFmtId="0" fontId="235" fillId="17" borderId="236" xfId="9" applyFont="1" applyFill="1" applyBorder="1" applyAlignment="1" applyProtection="1">
      <alignment vertical="center"/>
    </xf>
    <xf numFmtId="0" fontId="235" fillId="17" borderId="236" xfId="9" applyFont="1" applyFill="1" applyBorder="1" applyAlignment="1">
      <alignment vertical="center"/>
    </xf>
    <xf numFmtId="0" fontId="238" fillId="20" borderId="6" xfId="27" applyFont="1" applyFill="1" applyBorder="1" applyAlignment="1" applyProtection="1">
      <alignment horizontal="left" vertical="center"/>
    </xf>
    <xf numFmtId="0" fontId="238" fillId="20" borderId="218" xfId="27" applyFont="1" applyFill="1" applyBorder="1" applyAlignment="1" applyProtection="1">
      <alignment horizontal="left" vertical="center"/>
    </xf>
    <xf numFmtId="0" fontId="267" fillId="0" borderId="0" xfId="27" applyFont="1" applyFill="1" applyBorder="1" applyAlignment="1" applyProtection="1">
      <alignment horizontal="left" vertical="center" indent="1"/>
    </xf>
    <xf numFmtId="3" fontId="267" fillId="0" borderId="4" xfId="9" applyNumberFormat="1" applyFont="1" applyFill="1" applyBorder="1" applyAlignment="1" applyProtection="1">
      <alignment horizontal="right" vertical="center" indent="1"/>
    </xf>
    <xf numFmtId="37" fontId="267" fillId="0" borderId="4" xfId="9" applyNumberFormat="1" applyFont="1" applyFill="1" applyBorder="1" applyAlignment="1" applyProtection="1">
      <alignment horizontal="right" vertical="center" indent="1"/>
    </xf>
    <xf numFmtId="168" fontId="267" fillId="0" borderId="2" xfId="9" applyNumberFormat="1" applyFont="1" applyFill="1" applyBorder="1" applyAlignment="1" applyProtection="1">
      <alignment horizontal="right" vertical="center" indent="1"/>
    </xf>
    <xf numFmtId="37" fontId="267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67" fillId="0" borderId="4" xfId="9" applyNumberFormat="1" applyFont="1" applyFill="1" applyBorder="1" applyAlignment="1" applyProtection="1">
      <alignment horizontal="right" vertical="center" indent="1"/>
    </xf>
    <xf numFmtId="0" fontId="238" fillId="20" borderId="218" xfId="27" applyFont="1" applyFill="1" applyBorder="1" applyAlignment="1" applyProtection="1">
      <alignment horizontal="left"/>
    </xf>
    <xf numFmtId="0" fontId="238" fillId="20" borderId="241" xfId="27" applyFont="1" applyFill="1" applyBorder="1" applyAlignment="1" applyProtection="1">
      <alignment horizontal="left"/>
    </xf>
    <xf numFmtId="3" fontId="240" fillId="20" borderId="242" xfId="9" applyNumberFormat="1" applyFont="1" applyFill="1" applyBorder="1" applyAlignment="1" applyProtection="1">
      <alignment horizontal="right" vertical="center" indent="1"/>
    </xf>
    <xf numFmtId="37" fontId="240" fillId="20" borderId="242" xfId="9" applyNumberFormat="1" applyFont="1" applyFill="1" applyBorder="1" applyAlignment="1" applyProtection="1">
      <alignment horizontal="right" vertical="center" indent="1"/>
    </xf>
    <xf numFmtId="168" fontId="241" fillId="20" borderId="243" xfId="9" applyNumberFormat="1" applyFont="1" applyFill="1" applyBorder="1" applyAlignment="1" applyProtection="1">
      <alignment horizontal="right" vertical="center" indent="1"/>
    </xf>
    <xf numFmtId="37" fontId="240" fillId="20" borderId="242" xfId="9" applyNumberFormat="1" applyFont="1" applyFill="1" applyBorder="1" applyAlignment="1" applyProtection="1">
      <alignment horizontal="right" vertical="center" indent="1"/>
      <protection locked="0"/>
    </xf>
    <xf numFmtId="167" fontId="241" fillId="20" borderId="242" xfId="9" applyNumberFormat="1" applyFont="1" applyFill="1" applyBorder="1" applyAlignment="1" applyProtection="1">
      <alignment horizontal="right" vertical="center" indent="1"/>
    </xf>
    <xf numFmtId="3" fontId="240" fillId="0" borderId="4" xfId="9" quotePrefix="1" applyNumberFormat="1" applyFont="1" applyFill="1" applyBorder="1" applyAlignment="1" applyProtection="1">
      <alignment horizontal="right" vertical="center" indent="1"/>
    </xf>
    <xf numFmtId="0" fontId="35" fillId="0" borderId="10" xfId="27" applyFont="1" applyFill="1" applyBorder="1" applyAlignment="1" applyProtection="1">
      <alignment horizontal="left" vertical="center"/>
    </xf>
    <xf numFmtId="0" fontId="240" fillId="0" borderId="4" xfId="9" applyFont="1" applyFill="1" applyBorder="1" applyAlignment="1">
      <alignment horizontal="right"/>
    </xf>
    <xf numFmtId="0" fontId="37" fillId="0" borderId="0" xfId="27" applyFont="1" applyFill="1" applyBorder="1" applyAlignment="1" applyProtection="1">
      <alignment horizontal="left" indent="1"/>
    </xf>
    <xf numFmtId="0" fontId="17" fillId="0" borderId="10" xfId="27" applyFont="1" applyFill="1" applyBorder="1" applyAlignment="1">
      <alignment horizontal="left"/>
    </xf>
    <xf numFmtId="3" fontId="17" fillId="0" borderId="0" xfId="9" applyNumberFormat="1" applyFont="1" applyFill="1" applyBorder="1" applyAlignment="1" applyProtection="1">
      <alignment horizontal="right" vertical="center" indent="1"/>
    </xf>
    <xf numFmtId="37" fontId="17" fillId="0" borderId="0" xfId="9" applyNumberFormat="1" applyFont="1" applyFill="1" applyBorder="1" applyAlignment="1" applyProtection="1">
      <alignment horizontal="right" vertical="center" indent="1"/>
    </xf>
    <xf numFmtId="168" fontId="245" fillId="0" borderId="0" xfId="9" applyNumberFormat="1" applyFont="1" applyFill="1" applyBorder="1" applyAlignment="1" applyProtection="1">
      <alignment horizontal="right" vertical="center" indent="1"/>
    </xf>
    <xf numFmtId="37" fontId="17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45" fillId="0" borderId="0" xfId="9" applyNumberFormat="1" applyFont="1" applyFill="1" applyBorder="1" applyAlignment="1" applyProtection="1">
      <alignment horizontal="right" vertical="center" indent="1"/>
    </xf>
    <xf numFmtId="0" fontId="248" fillId="0" borderId="0" xfId="27" applyFont="1" applyFill="1" applyBorder="1" applyAlignment="1">
      <alignment vertical="center"/>
    </xf>
    <xf numFmtId="10" fontId="248" fillId="0" borderId="0" xfId="27" applyNumberFormat="1" applyFont="1" applyFill="1" applyBorder="1" applyAlignment="1">
      <alignment vertical="center"/>
    </xf>
    <xf numFmtId="174" fontId="16" fillId="0" borderId="10" xfId="9" applyNumberFormat="1" applyFont="1" applyFill="1" applyBorder="1" applyAlignment="1" applyProtection="1">
      <alignment horizontal="right"/>
      <protection locked="0"/>
    </xf>
    <xf numFmtId="37" fontId="16" fillId="0" borderId="10" xfId="9" applyNumberFormat="1" applyFont="1" applyFill="1" applyBorder="1" applyProtection="1">
      <protection locked="0"/>
    </xf>
    <xf numFmtId="175" fontId="16" fillId="0" borderId="10" xfId="9" quotePrefix="1" applyNumberFormat="1" applyFont="1" applyFill="1" applyBorder="1" applyAlignment="1" applyProtection="1">
      <alignment horizontal="right"/>
    </xf>
    <xf numFmtId="174" fontId="16" fillId="0" borderId="10" xfId="9" applyNumberFormat="1" applyFont="1" applyFill="1" applyBorder="1" applyProtection="1">
      <protection locked="0"/>
    </xf>
    <xf numFmtId="175" fontId="16" fillId="0" borderId="10" xfId="9" applyNumberFormat="1" applyFont="1" applyFill="1" applyBorder="1" applyAlignment="1" applyProtection="1">
      <alignment horizontal="right"/>
    </xf>
    <xf numFmtId="37" fontId="16" fillId="0" borderId="10" xfId="9" applyNumberFormat="1" applyFont="1" applyFill="1" applyBorder="1" applyAlignment="1" applyProtection="1">
      <alignment horizontal="right"/>
    </xf>
    <xf numFmtId="167" fontId="16" fillId="0" borderId="10" xfId="9" applyNumberFormat="1" applyFont="1" applyFill="1" applyBorder="1" applyAlignment="1" applyProtection="1">
      <alignment horizontal="right"/>
    </xf>
    <xf numFmtId="174" fontId="17" fillId="0" borderId="0" xfId="9" applyNumberFormat="1" applyFont="1" applyFill="1" applyBorder="1" applyAlignment="1">
      <alignment horizontal="right"/>
    </xf>
    <xf numFmtId="0" fontId="17" fillId="0" borderId="0" xfId="9" applyFont="1" applyFill="1" applyBorder="1"/>
    <xf numFmtId="175" fontId="17" fillId="0" borderId="0" xfId="9" applyNumberFormat="1" applyFont="1" applyFill="1" applyBorder="1" applyAlignment="1">
      <alignment horizontal="right"/>
    </xf>
    <xf numFmtId="174" fontId="17" fillId="0" borderId="0" xfId="9" applyNumberFormat="1" applyFont="1" applyFill="1" applyBorder="1"/>
    <xf numFmtId="0" fontId="17" fillId="0" borderId="0" xfId="9" applyFont="1" applyFill="1" applyBorder="1" applyAlignment="1">
      <alignment horizontal="right"/>
    </xf>
    <xf numFmtId="167" fontId="17" fillId="0" borderId="0" xfId="9" applyNumberFormat="1" applyFont="1" applyFill="1" applyBorder="1" applyAlignment="1">
      <alignment horizontal="right"/>
    </xf>
    <xf numFmtId="174" fontId="17" fillId="0" borderId="0" xfId="9" applyNumberFormat="1" applyFont="1" applyFill="1" applyBorder="1" applyAlignment="1" applyProtection="1">
      <alignment horizontal="right"/>
      <protection locked="0"/>
    </xf>
    <xf numFmtId="37" fontId="17" fillId="0" borderId="0" xfId="9" applyNumberFormat="1" applyFont="1" applyFill="1" applyBorder="1" applyProtection="1"/>
    <xf numFmtId="175" fontId="17" fillId="0" borderId="0" xfId="9" applyNumberFormat="1" applyFont="1" applyFill="1" applyBorder="1" applyAlignment="1" applyProtection="1">
      <alignment horizontal="right"/>
    </xf>
    <xf numFmtId="174" fontId="17" fillId="0" borderId="0" xfId="9" applyNumberFormat="1" applyFont="1" applyFill="1" applyBorder="1" applyAlignment="1" applyProtection="1">
      <alignment horizontal="right"/>
    </xf>
    <xf numFmtId="37" fontId="17" fillId="0" borderId="0" xfId="9" applyNumberFormat="1" applyFont="1" applyFill="1" applyBorder="1" applyAlignment="1" applyProtection="1">
      <alignment horizontal="right"/>
      <protection locked="0"/>
    </xf>
    <xf numFmtId="167" fontId="17" fillId="0" borderId="0" xfId="9" applyNumberFormat="1" applyFont="1" applyFill="1" applyBorder="1" applyAlignment="1" applyProtection="1">
      <alignment horizontal="right"/>
    </xf>
    <xf numFmtId="175" fontId="17" fillId="0" borderId="0" xfId="9" quotePrefix="1" applyNumberFormat="1" applyFont="1" applyFill="1" applyBorder="1" applyAlignment="1" applyProtection="1">
      <alignment horizontal="right"/>
    </xf>
    <xf numFmtId="167" fontId="17" fillId="0" borderId="0" xfId="9" quotePrefix="1" applyNumberFormat="1" applyFont="1" applyFill="1" applyBorder="1" applyAlignment="1" applyProtection="1">
      <alignment horizontal="right"/>
    </xf>
    <xf numFmtId="195" fontId="157" fillId="0" borderId="0" xfId="0" applyNumberFormat="1" applyFont="1" applyFill="1" applyBorder="1" applyAlignment="1">
      <alignment horizontal="centerContinuous"/>
    </xf>
    <xf numFmtId="195" fontId="146" fillId="0" borderId="0" xfId="0" applyNumberFormat="1" applyFont="1" applyFill="1" applyBorder="1" applyAlignment="1" applyProtection="1">
      <alignment horizontal="centerContinuous"/>
    </xf>
    <xf numFmtId="195" fontId="171" fillId="0" borderId="0" xfId="0" applyNumberFormat="1" applyFont="1" applyFill="1" applyBorder="1" applyAlignment="1">
      <alignment horizontal="centerContinuous" vertical="center"/>
    </xf>
    <xf numFmtId="195" fontId="146" fillId="0" borderId="0" xfId="0" applyNumberFormat="1" applyFont="1" applyFill="1" applyBorder="1" applyAlignment="1">
      <alignment horizontal="centerContinuous"/>
    </xf>
    <xf numFmtId="3" fontId="83" fillId="0" borderId="227" xfId="0" applyNumberFormat="1" applyFont="1" applyFill="1" applyBorder="1" applyAlignment="1" applyProtection="1">
      <alignment horizontal="right" vertical="center" indent="2"/>
    </xf>
    <xf numFmtId="3" fontId="179" fillId="0" borderId="227" xfId="0" applyNumberFormat="1" applyFont="1" applyFill="1" applyBorder="1" applyAlignment="1" applyProtection="1">
      <alignment horizontal="right" vertical="center" indent="2"/>
      <protection locked="0"/>
    </xf>
    <xf numFmtId="185" fontId="268" fillId="0" borderId="228" xfId="0" applyNumberFormat="1" applyFont="1" applyFill="1" applyBorder="1" applyAlignment="1" applyProtection="1">
      <alignment horizontal="right" vertical="center" indent="2"/>
    </xf>
    <xf numFmtId="3" fontId="269" fillId="0" borderId="229" xfId="0" applyNumberFormat="1" applyFont="1" applyFill="1" applyBorder="1" applyAlignment="1" applyProtection="1">
      <alignment horizontal="right" vertical="center" indent="2"/>
      <protection locked="0"/>
    </xf>
    <xf numFmtId="195" fontId="155" fillId="0" borderId="0" xfId="10" applyNumberFormat="1" applyFont="1" applyFill="1" applyBorder="1" applyAlignment="1">
      <alignment horizontal="centerContinuous"/>
    </xf>
    <xf numFmtId="195" fontId="155" fillId="0" borderId="0" xfId="13" applyNumberFormat="1" applyFont="1" applyBorder="1" applyAlignment="1">
      <alignment horizontal="centerContinuous" vertical="center"/>
    </xf>
    <xf numFmtId="195" fontId="155" fillId="0" borderId="0" xfId="10" quotePrefix="1" applyNumberFormat="1" applyFont="1" applyFill="1" applyBorder="1" applyAlignment="1">
      <alignment horizontal="centerContinuous"/>
    </xf>
    <xf numFmtId="195" fontId="157" fillId="0" borderId="0" xfId="10" quotePrefix="1" applyNumberFormat="1" applyFont="1" applyFill="1" applyBorder="1" applyAlignment="1">
      <alignment horizontal="centerContinuous"/>
    </xf>
    <xf numFmtId="195" fontId="146" fillId="0" borderId="0" xfId="10" quotePrefix="1" applyNumberFormat="1" applyFont="1" applyFill="1" applyBorder="1" applyAlignment="1">
      <alignment horizontal="centerContinuous"/>
    </xf>
    <xf numFmtId="0" fontId="235" fillId="17" borderId="235" xfId="9" applyFont="1" applyFill="1" applyBorder="1" applyAlignment="1">
      <alignment horizontal="center" vertical="center"/>
    </xf>
    <xf numFmtId="0" fontId="235" fillId="17" borderId="235" xfId="9" applyFont="1" applyFill="1" applyBorder="1" applyAlignment="1" applyProtection="1">
      <alignment horizontal="center" vertical="center"/>
    </xf>
    <xf numFmtId="188" fontId="52" fillId="3" borderId="63" xfId="10" quotePrefix="1" applyNumberFormat="1" applyFont="1" applyFill="1" applyBorder="1" applyAlignment="1">
      <alignment horizontal="right"/>
    </xf>
    <xf numFmtId="0" fontId="83" fillId="22" borderId="0" xfId="0" applyFont="1" applyFill="1" applyBorder="1" applyAlignment="1" applyProtection="1">
      <alignment horizontal="center" vertical="center"/>
    </xf>
    <xf numFmtId="41" fontId="83" fillId="22" borderId="4" xfId="0" applyNumberFormat="1" applyFont="1" applyFill="1" applyBorder="1" applyAlignment="1" applyProtection="1">
      <alignment vertical="center"/>
    </xf>
    <xf numFmtId="41" fontId="83" fillId="22" borderId="0" xfId="0" applyNumberFormat="1" applyFont="1" applyFill="1" applyBorder="1" applyAlignment="1" applyProtection="1">
      <alignment vertical="center"/>
    </xf>
    <xf numFmtId="3" fontId="97" fillId="22" borderId="0" xfId="0" applyNumberFormat="1" applyFont="1" applyFill="1" applyBorder="1" applyAlignment="1">
      <alignment vertical="center"/>
    </xf>
    <xf numFmtId="0" fontId="83" fillId="0" borderId="0" xfId="0" applyFont="1" applyFill="1" applyBorder="1" applyAlignment="1" applyProtection="1">
      <alignment horizontal="right" vertical="center"/>
    </xf>
    <xf numFmtId="0" fontId="82" fillId="22" borderId="0" xfId="0" applyFont="1" applyFill="1" applyBorder="1"/>
    <xf numFmtId="0" fontId="83" fillId="12" borderId="0" xfId="0" applyFont="1" applyFill="1" applyBorder="1" applyAlignment="1" applyProtection="1">
      <alignment horizontal="center"/>
    </xf>
    <xf numFmtId="41" fontId="83" fillId="12" borderId="4" xfId="0" applyNumberFormat="1" applyFont="1" applyFill="1" applyBorder="1" applyProtection="1"/>
    <xf numFmtId="41" fontId="83" fillId="12" borderId="0" xfId="0" applyNumberFormat="1" applyFont="1" applyFill="1" applyBorder="1" applyProtection="1"/>
    <xf numFmtId="0" fontId="83" fillId="12" borderId="0" xfId="0" applyFont="1" applyFill="1" applyBorder="1"/>
    <xf numFmtId="0" fontId="82" fillId="12" borderId="0" xfId="0" applyFont="1" applyFill="1" applyBorder="1"/>
    <xf numFmtId="0" fontId="82" fillId="12" borderId="0" xfId="0" applyFont="1" applyFill="1" applyBorder="1" applyAlignment="1">
      <alignment horizontal="center"/>
    </xf>
    <xf numFmtId="41" fontId="82" fillId="12" borderId="4" xfId="0" applyNumberFormat="1" applyFont="1" applyFill="1" applyBorder="1"/>
    <xf numFmtId="41" fontId="82" fillId="12" borderId="0" xfId="0" applyNumberFormat="1" applyFont="1" applyFill="1" applyBorder="1"/>
    <xf numFmtId="0" fontId="74" fillId="12" borderId="0" xfId="0" applyFont="1" applyFill="1" applyBorder="1"/>
    <xf numFmtId="0" fontId="82" fillId="12" borderId="0" xfId="0" applyFont="1" applyFill="1" applyBorder="1" applyAlignment="1" applyProtection="1">
      <alignment horizontal="center"/>
    </xf>
    <xf numFmtId="3" fontId="82" fillId="12" borderId="4" xfId="0" applyNumberFormat="1" applyFont="1" applyFill="1" applyBorder="1"/>
    <xf numFmtId="3" fontId="82" fillId="12" borderId="0" xfId="0" applyNumberFormat="1" applyFont="1" applyFill="1" applyBorder="1"/>
    <xf numFmtId="164" fontId="84" fillId="0" borderId="6" xfId="18" applyFont="1" applyFill="1" applyBorder="1" applyAlignment="1" applyProtection="1">
      <alignment horizontal="right" vertical="center"/>
    </xf>
    <xf numFmtId="41" fontId="84" fillId="0" borderId="5" xfId="0" applyNumberFormat="1" applyFont="1" applyFill="1" applyBorder="1" applyAlignment="1" applyProtection="1">
      <alignment vertical="center"/>
    </xf>
    <xf numFmtId="164" fontId="81" fillId="0" borderId="6" xfId="18" applyFont="1" applyFill="1" applyBorder="1" applyAlignment="1" applyProtection="1">
      <alignment horizontal="center"/>
    </xf>
    <xf numFmtId="41" fontId="81" fillId="0" borderId="5" xfId="0" applyNumberFormat="1" applyFont="1" applyFill="1" applyBorder="1" applyProtection="1"/>
    <xf numFmtId="0" fontId="270" fillId="19" borderId="169" xfId="17" applyFont="1" applyFill="1" applyBorder="1" applyAlignment="1" applyProtection="1">
      <alignment horizontal="center"/>
    </xf>
    <xf numFmtId="0" fontId="84" fillId="22" borderId="0" xfId="17" applyFont="1" applyFill="1" applyBorder="1" applyAlignment="1"/>
    <xf numFmtId="0" fontId="95" fillId="22" borderId="0" xfId="17" quotePrefix="1" applyFont="1" applyFill="1" applyBorder="1" applyAlignment="1"/>
    <xf numFmtId="174" fontId="271" fillId="0" borderId="67" xfId="17" applyNumberFormat="1" applyFont="1" applyFill="1" applyBorder="1" applyAlignment="1" applyProtection="1">
      <alignment horizontal="right"/>
    </xf>
    <xf numFmtId="174" fontId="271" fillId="0" borderId="0" xfId="17" applyNumberFormat="1" applyFont="1" applyFill="1" applyBorder="1" applyAlignment="1" applyProtection="1">
      <alignment horizontal="right"/>
    </xf>
    <xf numFmtId="174" fontId="271" fillId="22" borderId="67" xfId="17" applyNumberFormat="1" applyFont="1" applyFill="1" applyBorder="1" applyAlignment="1" applyProtection="1">
      <alignment horizontal="right" vertical="center"/>
    </xf>
    <xf numFmtId="174" fontId="271" fillId="22" borderId="0" xfId="17" applyNumberFormat="1" applyFont="1" applyFill="1" applyBorder="1" applyAlignment="1" applyProtection="1">
      <alignment horizontal="right" vertical="center"/>
    </xf>
    <xf numFmtId="0" fontId="271" fillId="0" borderId="0" xfId="17" applyFont="1" applyFill="1" applyBorder="1" applyAlignment="1" applyProtection="1">
      <alignment horizontal="center"/>
    </xf>
    <xf numFmtId="0" fontId="271" fillId="22" borderId="0" xfId="17" applyFont="1" applyFill="1" applyBorder="1" applyAlignment="1" applyProtection="1">
      <alignment horizontal="center" vertical="center"/>
    </xf>
    <xf numFmtId="0" fontId="272" fillId="15" borderId="0" xfId="0" applyFont="1" applyFill="1"/>
    <xf numFmtId="0" fontId="2" fillId="0" borderId="165" xfId="26" applyFont="1" applyFill="1" applyBorder="1" applyAlignment="1">
      <alignment vertical="center"/>
    </xf>
    <xf numFmtId="0" fontId="2" fillId="0" borderId="166" xfId="26" applyFont="1" applyFill="1" applyBorder="1" applyAlignment="1">
      <alignment vertical="center"/>
    </xf>
    <xf numFmtId="0" fontId="250" fillId="22" borderId="97" xfId="26" applyFont="1" applyFill="1" applyBorder="1" applyAlignment="1">
      <alignment vertical="center"/>
    </xf>
    <xf numFmtId="3" fontId="273" fillId="0" borderId="244" xfId="26" applyNumberFormat="1" applyFont="1" applyFill="1" applyBorder="1" applyAlignment="1">
      <alignment vertical="center"/>
    </xf>
    <xf numFmtId="168" fontId="273" fillId="0" borderId="244" xfId="26" applyNumberFormat="1" applyFont="1" applyFill="1" applyBorder="1" applyAlignment="1">
      <alignment vertical="center"/>
    </xf>
    <xf numFmtId="3" fontId="273" fillId="0" borderId="245" xfId="26" applyNumberFormat="1" applyFont="1" applyFill="1" applyBorder="1" applyAlignment="1">
      <alignment vertical="center"/>
    </xf>
    <xf numFmtId="3" fontId="273" fillId="0" borderId="245" xfId="26" applyNumberFormat="1" applyFont="1" applyFill="1" applyBorder="1" applyAlignment="1">
      <alignment horizontal="right" vertical="center"/>
    </xf>
    <xf numFmtId="168" fontId="273" fillId="0" borderId="245" xfId="26" applyNumberFormat="1" applyFont="1" applyFill="1" applyBorder="1" applyAlignment="1">
      <alignment horizontal="right" vertical="center"/>
    </xf>
    <xf numFmtId="3" fontId="273" fillId="0" borderId="246" xfId="26" applyNumberFormat="1" applyFont="1" applyFill="1" applyBorder="1" applyAlignment="1">
      <alignment horizontal="right" vertical="center"/>
    </xf>
    <xf numFmtId="177" fontId="274" fillId="0" borderId="247" xfId="26" applyNumberFormat="1" applyFont="1" applyFill="1" applyBorder="1" applyAlignment="1">
      <alignment horizontal="center" vertical="center"/>
    </xf>
    <xf numFmtId="177" fontId="274" fillId="0" borderId="248" xfId="26" applyNumberFormat="1" applyFont="1" applyFill="1" applyBorder="1" applyAlignment="1">
      <alignment horizontal="center" vertical="center"/>
    </xf>
    <xf numFmtId="3" fontId="273" fillId="0" borderId="249" xfId="26" applyNumberFormat="1" applyFont="1" applyFill="1" applyBorder="1" applyAlignment="1">
      <alignment vertical="center"/>
    </xf>
    <xf numFmtId="3" fontId="273" fillId="0" borderId="250" xfId="26" applyNumberFormat="1" applyFont="1" applyFill="1" applyBorder="1" applyAlignment="1">
      <alignment horizontal="right" vertical="center"/>
    </xf>
    <xf numFmtId="168" fontId="273" fillId="0" borderId="249" xfId="26" applyNumberFormat="1" applyFont="1" applyFill="1" applyBorder="1" applyAlignment="1">
      <alignment vertical="center"/>
    </xf>
    <xf numFmtId="177" fontId="275" fillId="0" borderId="247" xfId="26" applyNumberFormat="1" applyFont="1" applyFill="1" applyBorder="1" applyAlignment="1">
      <alignment horizontal="center" vertical="center"/>
    </xf>
    <xf numFmtId="168" fontId="273" fillId="0" borderId="250" xfId="26" applyNumberFormat="1" applyFont="1" applyFill="1" applyBorder="1" applyAlignment="1">
      <alignment horizontal="right" vertical="center"/>
    </xf>
    <xf numFmtId="177" fontId="275" fillId="0" borderId="248" xfId="26" applyNumberFormat="1" applyFont="1" applyFill="1" applyBorder="1" applyAlignment="1">
      <alignment horizontal="center" vertical="center"/>
    </xf>
    <xf numFmtId="3" fontId="273" fillId="0" borderId="250" xfId="26" applyNumberFormat="1" applyFont="1" applyFill="1" applyBorder="1" applyAlignment="1">
      <alignment vertical="center"/>
    </xf>
    <xf numFmtId="3" fontId="273" fillId="0" borderId="251" xfId="26" applyNumberFormat="1" applyFont="1" applyFill="1" applyBorder="1" applyAlignment="1">
      <alignment vertical="center"/>
    </xf>
    <xf numFmtId="3" fontId="273" fillId="0" borderId="252" xfId="26" applyNumberFormat="1" applyFont="1" applyFill="1" applyBorder="1" applyAlignment="1">
      <alignment vertical="center"/>
    </xf>
    <xf numFmtId="177" fontId="274" fillId="0" borderId="253" xfId="26" applyNumberFormat="1" applyFont="1" applyFill="1" applyBorder="1" applyAlignment="1">
      <alignment horizontal="center" vertical="center"/>
    </xf>
    <xf numFmtId="168" fontId="273" fillId="0" borderId="251" xfId="26" applyNumberFormat="1" applyFont="1" applyFill="1" applyBorder="1" applyAlignment="1">
      <alignment vertical="center"/>
    </xf>
    <xf numFmtId="168" fontId="273" fillId="0" borderId="252" xfId="26" applyNumberFormat="1" applyFont="1" applyFill="1" applyBorder="1" applyAlignment="1">
      <alignment vertical="center"/>
    </xf>
    <xf numFmtId="177" fontId="275" fillId="0" borderId="253" xfId="26" applyNumberFormat="1" applyFont="1" applyFill="1" applyBorder="1" applyAlignment="1">
      <alignment horizontal="center" vertical="center"/>
    </xf>
    <xf numFmtId="0" fontId="272" fillId="15" borderId="257" xfId="0" applyFont="1" applyFill="1" applyBorder="1" applyAlignment="1">
      <alignment horizontal="right"/>
    </xf>
    <xf numFmtId="0" fontId="272" fillId="15" borderId="258" xfId="0" applyFont="1" applyFill="1" applyBorder="1" applyAlignment="1">
      <alignment horizontal="right"/>
    </xf>
    <xf numFmtId="0" fontId="272" fillId="15" borderId="258" xfId="0" applyFont="1" applyFill="1" applyBorder="1" applyAlignment="1">
      <alignment horizontal="center"/>
    </xf>
    <xf numFmtId="0" fontId="272" fillId="15" borderId="259" xfId="0" applyFont="1" applyFill="1" applyBorder="1" applyAlignment="1">
      <alignment horizontal="center"/>
    </xf>
    <xf numFmtId="3" fontId="276" fillId="22" borderId="260" xfId="26" applyNumberFormat="1" applyFont="1" applyFill="1" applyBorder="1" applyAlignment="1">
      <alignment vertical="center"/>
    </xf>
    <xf numFmtId="3" fontId="276" fillId="22" borderId="261" xfId="26" applyNumberFormat="1" applyFont="1" applyFill="1" applyBorder="1" applyAlignment="1">
      <alignment vertical="center"/>
    </xf>
    <xf numFmtId="168" fontId="276" fillId="22" borderId="261" xfId="26" applyNumberFormat="1" applyFont="1" applyFill="1" applyBorder="1" applyAlignment="1">
      <alignment vertical="center"/>
    </xf>
    <xf numFmtId="177" fontId="275" fillId="22" borderId="262" xfId="26" applyNumberFormat="1" applyFont="1" applyFill="1" applyBorder="1" applyAlignment="1">
      <alignment horizontal="center" vertical="center"/>
    </xf>
    <xf numFmtId="3" fontId="276" fillId="22" borderId="263" xfId="26" applyNumberFormat="1" applyFont="1" applyFill="1" applyBorder="1" applyAlignment="1">
      <alignment vertical="center"/>
    </xf>
    <xf numFmtId="177" fontId="274" fillId="22" borderId="262" xfId="26" applyNumberFormat="1" applyFont="1" applyFill="1" applyBorder="1" applyAlignment="1">
      <alignment horizontal="center" vertical="center"/>
    </xf>
    <xf numFmtId="177" fontId="274" fillId="22" borderId="264" xfId="26" applyNumberFormat="1" applyFont="1" applyFill="1" applyBorder="1" applyAlignment="1">
      <alignment horizontal="center" vertical="center"/>
    </xf>
    <xf numFmtId="168" fontId="276" fillId="22" borderId="263" xfId="26" applyNumberFormat="1" applyFont="1" applyFill="1" applyBorder="1" applyAlignment="1">
      <alignment vertical="center"/>
    </xf>
    <xf numFmtId="0" fontId="1" fillId="0" borderId="166" xfId="26" applyFont="1" applyFill="1" applyBorder="1" applyAlignment="1">
      <alignment vertical="center"/>
    </xf>
    <xf numFmtId="0" fontId="1" fillId="0" borderId="167" xfId="26" applyFont="1" applyFill="1" applyBorder="1" applyAlignment="1">
      <alignment vertical="center"/>
    </xf>
    <xf numFmtId="164" fontId="277" fillId="0" borderId="93" xfId="10" applyFont="1" applyBorder="1" applyAlignment="1">
      <alignment horizontal="center" vertical="center"/>
    </xf>
    <xf numFmtId="0" fontId="220" fillId="19" borderId="141" xfId="0" applyFont="1" applyFill="1" applyBorder="1" applyAlignment="1" applyProtection="1">
      <alignment horizontal="center" vertical="center"/>
    </xf>
    <xf numFmtId="0" fontId="220" fillId="19" borderId="188" xfId="0" applyFont="1" applyFill="1" applyBorder="1" applyAlignment="1" applyProtection="1">
      <alignment horizontal="center" vertical="center"/>
    </xf>
    <xf numFmtId="0" fontId="163" fillId="0" borderId="0" xfId="17" applyFont="1" applyFill="1" applyBorder="1" applyAlignment="1">
      <alignment horizontal="center"/>
    </xf>
    <xf numFmtId="0" fontId="158" fillId="0" borderId="0" xfId="17" applyFont="1" applyFill="1" applyBorder="1" applyAlignment="1">
      <alignment horizontal="center"/>
    </xf>
    <xf numFmtId="0" fontId="158" fillId="0" borderId="0" xfId="17" applyFont="1" applyFill="1" applyBorder="1" applyAlignment="1" applyProtection="1">
      <alignment horizontal="center"/>
    </xf>
    <xf numFmtId="0" fontId="229" fillId="19" borderId="171" xfId="17" applyFont="1" applyFill="1" applyBorder="1" applyAlignment="1">
      <alignment horizontal="center" vertical="center"/>
    </xf>
    <xf numFmtId="0" fontId="229" fillId="19" borderId="172" xfId="17" applyFont="1" applyFill="1" applyBorder="1" applyAlignment="1">
      <alignment horizontal="center" vertical="center"/>
    </xf>
    <xf numFmtId="0" fontId="156" fillId="0" borderId="0" xfId="17" applyFont="1" applyFill="1" applyBorder="1" applyAlignment="1">
      <alignment horizontal="centerContinuous"/>
    </xf>
    <xf numFmtId="0" fontId="278" fillId="0" borderId="0" xfId="17" applyFont="1" applyFill="1" applyBorder="1" applyAlignment="1">
      <alignment horizontal="centerContinuous"/>
    </xf>
    <xf numFmtId="0" fontId="147" fillId="0" borderId="0" xfId="17" applyFont="1" applyFill="1" applyBorder="1" applyAlignment="1" applyProtection="1">
      <alignment horizontal="centerContinuous"/>
    </xf>
    <xf numFmtId="0" fontId="163" fillId="0" borderId="0" xfId="17" applyFont="1" applyFill="1" applyBorder="1" applyAlignment="1">
      <alignment horizontal="centerContinuous"/>
    </xf>
    <xf numFmtId="0" fontId="278" fillId="0" borderId="0" xfId="17" quotePrefix="1" applyFont="1" applyFill="1" applyBorder="1" applyAlignment="1">
      <alignment horizontal="centerContinuous"/>
    </xf>
    <xf numFmtId="4" fontId="89" fillId="0" borderId="84" xfId="0" applyNumberFormat="1" applyFont="1" applyFill="1" applyBorder="1" applyAlignment="1" applyProtection="1">
      <alignment horizontal="right" indent="2"/>
    </xf>
    <xf numFmtId="0" fontId="271" fillId="0" borderId="0" xfId="17" applyFont="1" applyFill="1" applyBorder="1" applyAlignment="1" applyProtection="1">
      <alignment horizontal="center" vertical="center"/>
    </xf>
    <xf numFmtId="174" fontId="271" fillId="0" borderId="67" xfId="17" applyNumberFormat="1" applyFont="1" applyFill="1" applyBorder="1" applyAlignment="1" applyProtection="1">
      <alignment horizontal="right" vertical="center"/>
    </xf>
    <xf numFmtId="174" fontId="271" fillId="0" borderId="0" xfId="17" applyNumberFormat="1" applyFont="1" applyFill="1" applyBorder="1" applyAlignment="1" applyProtection="1">
      <alignment horizontal="right" vertical="center"/>
    </xf>
    <xf numFmtId="37" fontId="280" fillId="0" borderId="0" xfId="15" applyFont="1" applyAlignment="1">
      <alignment horizontal="left"/>
    </xf>
    <xf numFmtId="0" fontId="233" fillId="0" borderId="0" xfId="27" applyFont="1" applyFill="1" applyBorder="1" applyAlignment="1">
      <alignment horizontal="center" vertical="center"/>
    </xf>
    <xf numFmtId="0" fontId="234" fillId="0" borderId="0" xfId="9" applyFont="1" applyFill="1" applyBorder="1" applyAlignment="1">
      <alignment horizontal="center" vertical="center"/>
    </xf>
    <xf numFmtId="0" fontId="250" fillId="19" borderId="144" xfId="0" applyFont="1" applyFill="1" applyBorder="1" applyAlignment="1" applyProtection="1">
      <alignment horizontal="center"/>
    </xf>
    <xf numFmtId="0" fontId="250" fillId="19" borderId="142" xfId="0" applyFont="1" applyFill="1" applyBorder="1" applyAlignment="1" applyProtection="1">
      <alignment horizontal="center"/>
    </xf>
    <xf numFmtId="164" fontId="186" fillId="20" borderId="0" xfId="19" applyFont="1" applyFill="1" applyBorder="1" applyAlignment="1" applyProtection="1">
      <alignment horizontal="center" vertical="justify"/>
    </xf>
    <xf numFmtId="164" fontId="186" fillId="20" borderId="22" xfId="19" applyFont="1" applyFill="1" applyBorder="1" applyAlignment="1" applyProtection="1">
      <alignment horizontal="center" vertical="justify"/>
    </xf>
    <xf numFmtId="164" fontId="251" fillId="19" borderId="35" xfId="19" applyFont="1" applyFill="1" applyBorder="1" applyAlignment="1">
      <alignment horizontal="center" vertical="center" wrapText="1"/>
    </xf>
    <xf numFmtId="164" fontId="251" fillId="19" borderId="32" xfId="19" applyFont="1" applyFill="1" applyBorder="1" applyAlignment="1">
      <alignment horizontal="center" vertical="center" wrapText="1"/>
    </xf>
    <xf numFmtId="164" fontId="133" fillId="0" borderId="104" xfId="19" applyFont="1" applyFill="1" applyBorder="1" applyAlignment="1" applyProtection="1">
      <alignment horizontal="center" vertical="center"/>
    </xf>
    <xf numFmtId="164" fontId="133" fillId="0" borderId="0" xfId="19" applyFont="1" applyFill="1" applyBorder="1" applyAlignment="1" applyProtection="1">
      <alignment horizontal="center" vertical="center"/>
    </xf>
    <xf numFmtId="164" fontId="133" fillId="0" borderId="100" xfId="19" applyFont="1" applyFill="1" applyBorder="1" applyAlignment="1" applyProtection="1">
      <alignment horizontal="center" vertical="center"/>
    </xf>
    <xf numFmtId="164" fontId="190" fillId="19" borderId="0" xfId="19" applyFont="1" applyFill="1" applyBorder="1" applyAlignment="1" applyProtection="1">
      <alignment horizontal="center" vertical="justify"/>
    </xf>
    <xf numFmtId="164" fontId="190" fillId="19" borderId="22" xfId="19" applyFont="1" applyFill="1" applyBorder="1" applyAlignment="1" applyProtection="1">
      <alignment horizontal="center" vertical="justify"/>
    </xf>
    <xf numFmtId="164" fontId="133" fillId="0" borderId="47" xfId="19" applyFont="1" applyFill="1" applyBorder="1" applyAlignment="1" applyProtection="1">
      <alignment horizontal="center" vertical="center"/>
    </xf>
    <xf numFmtId="164" fontId="133" fillId="15" borderId="19" xfId="19" applyFont="1" applyFill="1" applyBorder="1" applyAlignment="1" applyProtection="1">
      <alignment horizontal="center" vertical="center"/>
    </xf>
    <xf numFmtId="164" fontId="133" fillId="15" borderId="0" xfId="19" applyFont="1" applyFill="1" applyBorder="1" applyAlignment="1" applyProtection="1">
      <alignment horizontal="center" vertical="center"/>
    </xf>
    <xf numFmtId="164" fontId="133" fillId="15" borderId="20" xfId="19" applyFont="1" applyFill="1" applyBorder="1" applyAlignment="1" applyProtection="1">
      <alignment horizontal="center" vertical="center"/>
    </xf>
    <xf numFmtId="164" fontId="252" fillId="0" borderId="104" xfId="19" applyFont="1" applyFill="1" applyBorder="1" applyAlignment="1" applyProtection="1">
      <alignment horizontal="center" vertical="center" wrapText="1"/>
    </xf>
    <xf numFmtId="164" fontId="252" fillId="0" borderId="0" xfId="19" applyFont="1" applyFill="1" applyBorder="1" applyAlignment="1" applyProtection="1">
      <alignment horizontal="center" vertical="center" wrapText="1"/>
    </xf>
    <xf numFmtId="164" fontId="252" fillId="0" borderId="100" xfId="19" applyFont="1" applyFill="1" applyBorder="1" applyAlignment="1" applyProtection="1">
      <alignment horizontal="center" vertical="center" wrapText="1"/>
    </xf>
    <xf numFmtId="164" fontId="194" fillId="19" borderId="28" xfId="12" applyFont="1" applyFill="1" applyBorder="1" applyAlignment="1">
      <alignment horizontal="center" textRotation="255"/>
    </xf>
    <xf numFmtId="164" fontId="194" fillId="19" borderId="158" xfId="12" applyFont="1" applyFill="1" applyBorder="1" applyAlignment="1">
      <alignment horizontal="center" textRotation="255"/>
    </xf>
    <xf numFmtId="0" fontId="166" fillId="0" borderId="0" xfId="0" applyFont="1" applyFill="1" applyBorder="1" applyAlignment="1" applyProtection="1">
      <alignment horizontal="center"/>
    </xf>
    <xf numFmtId="195" fontId="159" fillId="0" borderId="0" xfId="28" quotePrefix="1" applyNumberFormat="1" applyFont="1" applyFill="1" applyBorder="1" applyAlignment="1">
      <alignment horizontal="center"/>
    </xf>
    <xf numFmtId="0" fontId="195" fillId="19" borderId="117" xfId="0" applyFont="1" applyFill="1" applyBorder="1" applyAlignment="1" applyProtection="1">
      <alignment horizontal="center" vertical="center"/>
    </xf>
    <xf numFmtId="0" fontId="195" fillId="19" borderId="121" xfId="0" applyFont="1" applyFill="1" applyBorder="1" applyAlignment="1" applyProtection="1">
      <alignment horizontal="center" vertical="center"/>
    </xf>
    <xf numFmtId="0" fontId="150" fillId="0" borderId="0" xfId="0" quotePrefix="1" applyFont="1" applyFill="1" applyBorder="1" applyAlignment="1">
      <alignment horizontal="center" vertical="center"/>
    </xf>
    <xf numFmtId="195" fontId="150" fillId="0" borderId="0" xfId="0" quotePrefix="1" applyNumberFormat="1" applyFont="1" applyFill="1" applyBorder="1" applyAlignment="1">
      <alignment horizontal="center" vertical="center"/>
    </xf>
    <xf numFmtId="0" fontId="272" fillId="15" borderId="254" xfId="0" applyFont="1" applyFill="1" applyBorder="1" applyAlignment="1">
      <alignment horizontal="center"/>
    </xf>
    <xf numFmtId="0" fontId="272" fillId="15" borderId="255" xfId="0" applyFont="1" applyFill="1" applyBorder="1" applyAlignment="1">
      <alignment horizontal="center"/>
    </xf>
    <xf numFmtId="0" fontId="272" fillId="15" borderId="256" xfId="0" applyFont="1" applyFill="1" applyBorder="1" applyAlignment="1">
      <alignment horizontal="center"/>
    </xf>
    <xf numFmtId="0" fontId="166" fillId="0" borderId="0" xfId="0" applyFont="1" applyFill="1" applyBorder="1" applyAlignment="1">
      <alignment horizontal="center"/>
    </xf>
    <xf numFmtId="0" fontId="155" fillId="0" borderId="0" xfId="0" applyFont="1" applyAlignment="1"/>
    <xf numFmtId="195" fontId="166" fillId="0" borderId="0" xfId="0" applyNumberFormat="1" applyFont="1" applyFill="1" applyBorder="1" applyAlignment="1">
      <alignment horizontal="center"/>
    </xf>
    <xf numFmtId="0" fontId="92" fillId="0" borderId="0" xfId="0" quotePrefix="1" applyFont="1" applyFill="1" applyAlignment="1">
      <alignment wrapText="1"/>
    </xf>
    <xf numFmtId="0" fontId="180" fillId="0" borderId="0" xfId="17" applyFont="1" applyFill="1" applyBorder="1" applyAlignment="1">
      <alignment horizontal="right" vertical="center"/>
    </xf>
    <xf numFmtId="0" fontId="180" fillId="0" borderId="68" xfId="17" applyFont="1" applyFill="1" applyBorder="1" applyAlignment="1">
      <alignment horizontal="right" vertical="center"/>
    </xf>
    <xf numFmtId="0" fontId="180" fillId="0" borderId="0" xfId="17" applyFont="1" applyFill="1" applyBorder="1" applyAlignment="1">
      <alignment horizontal="right"/>
    </xf>
    <xf numFmtId="0" fontId="180" fillId="0" borderId="68" xfId="17" applyFont="1" applyFill="1" applyBorder="1" applyAlignment="1">
      <alignment horizontal="right"/>
    </xf>
    <xf numFmtId="0" fontId="230" fillId="19" borderId="265" xfId="17" applyFont="1" applyFill="1" applyBorder="1" applyAlignment="1">
      <alignment horizontal="center" vertical="center"/>
    </xf>
    <xf numFmtId="0" fontId="230" fillId="19" borderId="174" xfId="17" applyFont="1" applyFill="1" applyBorder="1" applyAlignment="1">
      <alignment horizontal="center" vertical="center"/>
    </xf>
    <xf numFmtId="0" fontId="230" fillId="19" borderId="175" xfId="17" applyFont="1" applyFill="1" applyBorder="1" applyAlignment="1">
      <alignment horizontal="center" vertical="center"/>
    </xf>
    <xf numFmtId="0" fontId="230" fillId="19" borderId="266" xfId="17" applyFont="1" applyFill="1" applyBorder="1" applyAlignment="1">
      <alignment horizontal="center" vertical="center"/>
    </xf>
    <xf numFmtId="0" fontId="230" fillId="19" borderId="267" xfId="17" applyFont="1" applyFill="1" applyBorder="1" applyAlignment="1">
      <alignment horizontal="center" vertical="center"/>
    </xf>
    <xf numFmtId="0" fontId="230" fillId="19" borderId="268" xfId="17" applyFont="1" applyFill="1" applyBorder="1" applyAlignment="1">
      <alignment horizontal="center" vertical="center"/>
    </xf>
    <xf numFmtId="0" fontId="81" fillId="20" borderId="6" xfId="17" applyFont="1" applyFill="1" applyBorder="1" applyAlignment="1">
      <alignment horizontal="center" vertical="center"/>
    </xf>
    <xf numFmtId="0" fontId="81" fillId="20" borderId="86" xfId="17" applyFont="1" applyFill="1" applyBorder="1" applyAlignment="1">
      <alignment horizontal="center" vertical="center"/>
    </xf>
    <xf numFmtId="0" fontId="83" fillId="20" borderId="6" xfId="17" applyFont="1" applyFill="1" applyBorder="1" applyAlignment="1">
      <alignment horizontal="center" vertical="center"/>
    </xf>
    <xf numFmtId="0" fontId="83" fillId="20" borderId="86" xfId="17" applyFont="1" applyFill="1" applyBorder="1" applyAlignment="1">
      <alignment horizontal="center" vertical="center"/>
    </xf>
    <xf numFmtId="0" fontId="182" fillId="0" borderId="0" xfId="17" applyFont="1" applyFill="1" applyBorder="1" applyAlignment="1">
      <alignment horizontal="right" vertical="center"/>
    </xf>
    <xf numFmtId="0" fontId="182" fillId="0" borderId="68" xfId="17" applyFont="1" applyFill="1" applyBorder="1" applyAlignment="1">
      <alignment horizontal="right" vertical="center"/>
    </xf>
    <xf numFmtId="0" fontId="182" fillId="0" borderId="0" xfId="17" applyFont="1" applyFill="1" applyBorder="1" applyAlignment="1">
      <alignment horizontal="right"/>
    </xf>
    <xf numFmtId="0" fontId="182" fillId="0" borderId="68" xfId="17" applyFont="1" applyFill="1" applyBorder="1" applyAlignment="1">
      <alignment horizontal="right"/>
    </xf>
    <xf numFmtId="0" fontId="95" fillId="0" borderId="0" xfId="17" applyFont="1" applyFill="1" applyBorder="1" applyAlignment="1">
      <alignment horizontal="left" wrapText="1"/>
    </xf>
    <xf numFmtId="192" fontId="261" fillId="0" borderId="234" xfId="0" quotePrefix="1" applyNumberFormat="1" applyFont="1" applyFill="1" applyBorder="1" applyAlignment="1" applyProtection="1">
      <alignment horizontal="justify" vertical="distributed"/>
    </xf>
    <xf numFmtId="192" fontId="261" fillId="0" borderId="79" xfId="0" quotePrefix="1" applyNumberFormat="1" applyFont="1" applyFill="1" applyBorder="1" applyAlignment="1" applyProtection="1">
      <alignment horizontal="justify" vertical="distributed"/>
    </xf>
    <xf numFmtId="0" fontId="279" fillId="19" borderId="141" xfId="0" applyFont="1" applyFill="1" applyBorder="1" applyAlignment="1" applyProtection="1">
      <alignment horizontal="center" vertical="center" wrapText="1"/>
    </xf>
    <xf numFmtId="0" fontId="279" fillId="19" borderId="188" xfId="0" applyFont="1" applyFill="1" applyBorder="1" applyAlignment="1" applyProtection="1">
      <alignment horizontal="center" vertical="center" wrapText="1"/>
    </xf>
    <xf numFmtId="0" fontId="220" fillId="19" borderId="141" xfId="0" applyFont="1" applyFill="1" applyBorder="1" applyAlignment="1">
      <alignment horizontal="center" vertical="center"/>
    </xf>
    <xf numFmtId="0" fontId="220" fillId="19" borderId="188" xfId="0" applyFont="1" applyFill="1" applyBorder="1" applyAlignment="1">
      <alignment horizontal="center" vertical="center"/>
    </xf>
    <xf numFmtId="0" fontId="220" fillId="19" borderId="141" xfId="0" applyFont="1" applyFill="1" applyBorder="1" applyAlignment="1" applyProtection="1">
      <alignment horizontal="center" vertical="center"/>
    </xf>
    <xf numFmtId="0" fontId="220" fillId="19" borderId="188" xfId="0" applyFont="1" applyFill="1" applyBorder="1" applyAlignment="1" applyProtection="1">
      <alignment horizontal="center" vertical="center"/>
    </xf>
    <xf numFmtId="0" fontId="220" fillId="19" borderId="141" xfId="0" applyFont="1" applyFill="1" applyBorder="1" applyAlignment="1" applyProtection="1">
      <alignment horizontal="center" vertical="center" wrapText="1"/>
    </xf>
    <xf numFmtId="0" fontId="220" fillId="19" borderId="188" xfId="0" applyFont="1" applyFill="1" applyBorder="1" applyAlignment="1" applyProtection="1">
      <alignment horizontal="center" vertical="center" wrapText="1"/>
    </xf>
    <xf numFmtId="191" fontId="261" fillId="0" borderId="234" xfId="0" quotePrefix="1" applyNumberFormat="1" applyFont="1" applyFill="1" applyBorder="1" applyAlignment="1" applyProtection="1">
      <alignment horizontal="justify" vertical="distributed"/>
    </xf>
    <xf numFmtId="191" fontId="261" fillId="0" borderId="79" xfId="0" quotePrefix="1" applyNumberFormat="1" applyFont="1" applyFill="1" applyBorder="1" applyAlignment="1" applyProtection="1">
      <alignment horizontal="justify" vertical="distributed"/>
    </xf>
    <xf numFmtId="176" fontId="173" fillId="0" borderId="0" xfId="6" applyNumberFormat="1" applyFont="1" applyAlignment="1" applyProtection="1">
      <alignment horizontal="center"/>
    </xf>
    <xf numFmtId="0" fontId="173" fillId="0" borderId="0" xfId="6" applyFont="1" applyAlignment="1" applyProtection="1">
      <alignment horizontal="center"/>
    </xf>
  </cellXfs>
  <cellStyles count="30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429"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Adobe Caslon Pro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dobe Caslon Pro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6531F9"/>
      <color rgb="FF0000CC"/>
      <color rgb="FFB2B2B2"/>
      <color rgb="FFEAEAEA"/>
      <color rgb="FFF8F8F8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FFC000"/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'13-Graf01'!$C$58:$I$58</c:f>
              <c:numCache>
                <c:formatCode>#,##0</c:formatCode>
                <c:ptCount val="6"/>
                <c:pt idx="0">
                  <c:v>510395.11500000005</c:v>
                </c:pt>
                <c:pt idx="1">
                  <c:v>3435332.68</c:v>
                </c:pt>
                <c:pt idx="2">
                  <c:v>991972.04</c:v>
                </c:pt>
                <c:pt idx="3">
                  <c:v>2428486.2520000003</c:v>
                </c:pt>
                <c:pt idx="4">
                  <c:v>1295692.7099447357</c:v>
                </c:pt>
                <c:pt idx="5">
                  <c:v>354369.03700000001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2021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'13-Graf01'!$C$59:$I$59</c:f>
              <c:numCache>
                <c:formatCode>#,##0</c:formatCode>
                <c:ptCount val="6"/>
                <c:pt idx="0">
                  <c:v>660792.79200000002</c:v>
                </c:pt>
                <c:pt idx="1">
                  <c:v>3399410.8220000002</c:v>
                </c:pt>
                <c:pt idx="2">
                  <c:v>1348387.7439999999</c:v>
                </c:pt>
                <c:pt idx="3">
                  <c:v>2446792.7640000004</c:v>
                </c:pt>
                <c:pt idx="4">
                  <c:v>1838002.3074177238</c:v>
                </c:pt>
                <c:pt idx="5">
                  <c:v>430779.08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8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2020</c:v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'14-Graf02'!$E$45:$E$60</c:f>
              <c:numCache>
                <c:formatCode>#,##0\ \ \ \ \ </c:formatCode>
                <c:ptCount val="15"/>
                <c:pt idx="0">
                  <c:v>187</c:v>
                </c:pt>
                <c:pt idx="1">
                  <c:v>191</c:v>
                </c:pt>
                <c:pt idx="2">
                  <c:v>34</c:v>
                </c:pt>
                <c:pt idx="3">
                  <c:v>18</c:v>
                </c:pt>
                <c:pt idx="4">
                  <c:v>13</c:v>
                </c:pt>
                <c:pt idx="5">
                  <c:v>86</c:v>
                </c:pt>
                <c:pt idx="6">
                  <c:v>20</c:v>
                </c:pt>
                <c:pt idx="7">
                  <c:v>52</c:v>
                </c:pt>
                <c:pt idx="8">
                  <c:v>75</c:v>
                </c:pt>
                <c:pt idx="9">
                  <c:v>41</c:v>
                </c:pt>
                <c:pt idx="10">
                  <c:v>48</c:v>
                </c:pt>
                <c:pt idx="11">
                  <c:v>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2021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'14-Graf02'!$F$45:$F$60</c:f>
              <c:numCache>
                <c:formatCode>#,##0\ \ \ \ \ </c:formatCode>
                <c:ptCount val="15"/>
                <c:pt idx="0">
                  <c:v>170</c:v>
                </c:pt>
                <c:pt idx="1">
                  <c:v>177</c:v>
                </c:pt>
                <c:pt idx="2">
                  <c:v>29</c:v>
                </c:pt>
                <c:pt idx="3">
                  <c:v>15</c:v>
                </c:pt>
                <c:pt idx="4">
                  <c:v>14</c:v>
                </c:pt>
                <c:pt idx="5">
                  <c:v>92</c:v>
                </c:pt>
                <c:pt idx="6">
                  <c:v>24</c:v>
                </c:pt>
                <c:pt idx="7">
                  <c:v>56</c:v>
                </c:pt>
                <c:pt idx="8">
                  <c:v>83</c:v>
                </c:pt>
                <c:pt idx="9">
                  <c:v>29</c:v>
                </c:pt>
                <c:pt idx="10">
                  <c:v>56</c:v>
                </c:pt>
                <c:pt idx="11">
                  <c:v>92</c:v>
                </c:pt>
                <c:pt idx="12">
                  <c:v>11</c:v>
                </c:pt>
                <c:pt idx="13">
                  <c:v>15</c:v>
                </c:pt>
                <c:pt idx="1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17440340241106"/>
          <c:y val="9.7756563245824268E-2"/>
          <c:w val="0.13035523514988212"/>
          <c:h val="0.13824712160102492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2020</c:v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lin ang="27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'14-Graf02'!$H$45:$H$60</c:f>
              <c:numCache>
                <c:formatCode>#,##0\ \ \ \ \ </c:formatCode>
                <c:ptCount val="15"/>
                <c:pt idx="0">
                  <c:v>3203023.6800000006</c:v>
                </c:pt>
                <c:pt idx="1">
                  <c:v>1354023.98</c:v>
                </c:pt>
                <c:pt idx="2">
                  <c:v>800339.54500000004</c:v>
                </c:pt>
                <c:pt idx="3">
                  <c:v>556837.98699999996</c:v>
                </c:pt>
                <c:pt idx="4">
                  <c:v>620685.3899999999</c:v>
                </c:pt>
                <c:pt idx="5">
                  <c:v>282111.06199999998</c:v>
                </c:pt>
                <c:pt idx="6">
                  <c:v>479072.54999999993</c:v>
                </c:pt>
                <c:pt idx="7">
                  <c:v>360640.02100000001</c:v>
                </c:pt>
                <c:pt idx="8">
                  <c:v>156021.11000000002</c:v>
                </c:pt>
                <c:pt idx="9">
                  <c:v>128208.36899999998</c:v>
                </c:pt>
                <c:pt idx="10">
                  <c:v>268439.81999999995</c:v>
                </c:pt>
                <c:pt idx="11">
                  <c:v>806844.31994473597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2021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'14-Graf02'!$I$45:$I$60</c:f>
              <c:numCache>
                <c:formatCode>#,##0\ \ \ \ \ </c:formatCode>
                <c:ptCount val="15"/>
                <c:pt idx="0">
                  <c:v>3179680.5819999999</c:v>
                </c:pt>
                <c:pt idx="1">
                  <c:v>1217549.1070000001</c:v>
                </c:pt>
                <c:pt idx="2">
                  <c:v>768598.86700000009</c:v>
                </c:pt>
                <c:pt idx="3">
                  <c:v>432110.4</c:v>
                </c:pt>
                <c:pt idx="4">
                  <c:v>610072.16999999993</c:v>
                </c:pt>
                <c:pt idx="5">
                  <c:v>330174.12100000004</c:v>
                </c:pt>
                <c:pt idx="6">
                  <c:v>542335.07000000007</c:v>
                </c:pt>
                <c:pt idx="7">
                  <c:v>823701.01500000001</c:v>
                </c:pt>
                <c:pt idx="8">
                  <c:v>242691.65999999997</c:v>
                </c:pt>
                <c:pt idx="9">
                  <c:v>66728.155000000057</c:v>
                </c:pt>
                <c:pt idx="10">
                  <c:v>393576.13500000013</c:v>
                </c:pt>
                <c:pt idx="11">
                  <c:v>748754.14841772395</c:v>
                </c:pt>
                <c:pt idx="12">
                  <c:v>187177.65999999989</c:v>
                </c:pt>
                <c:pt idx="13">
                  <c:v>402863.12999999989</c:v>
                </c:pt>
                <c:pt idx="14">
                  <c:v>178153.28899999999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lang="es-MX" sz="1050" b="1" i="0" u="none" strike="noStrike" baseline="0">
                <a:solidFill>
                  <a:schemeClr val="tx1"/>
                </a:solidFill>
                <a:latin typeface="Soberana Sans" pitchFamily="50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4397818837024354"/>
          <c:h val="0.14204653502608133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</a:gradFill>
      </c:spPr>
    </c:sideWall>
    <c:backWall>
      <c:thickness val="0"/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9.4271250785790128E-2"/>
          <c:y val="3.6545988092378572E-2"/>
          <c:w val="0.8773406020251282"/>
          <c:h val="0.788023375259661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'15-Graf03'!$D$56</c:f>
              <c:strCache>
                <c:ptCount val="1"/>
                <c:pt idx="0">
                  <c:v>ene-abr 20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6350" h="63500"/>
            </a:sp3d>
          </c:spPr>
          <c:invertIfNegative val="0"/>
          <c:dPt>
            <c:idx val="2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2-7BD0-4670-AAC1-8A86F8BC2681}"/>
              </c:ext>
            </c:extLst>
          </c:dPt>
          <c:cat>
            <c:strRef>
              <c:f>'15-Graf03'!$C$57:$C$79</c:f>
              <c:strCache>
                <c:ptCount val="23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6-N</c:v>
                </c:pt>
                <c:pt idx="9">
                  <c:v>6-S</c:v>
                </c:pt>
                <c:pt idx="10">
                  <c:v>7-E</c:v>
                </c:pt>
                <c:pt idx="11">
                  <c:v>7-S</c:v>
                </c:pt>
                <c:pt idx="12">
                  <c:v>8 Este</c:v>
                </c:pt>
                <c:pt idx="13">
                  <c:v>8 Oeste</c:v>
                </c:pt>
                <c:pt idx="14">
                  <c:v>9-</c:v>
                </c:pt>
                <c:pt idx="15">
                  <c:v>CEMENTOS</c:v>
                </c:pt>
                <c:pt idx="16">
                  <c:v>PEMEX OTE</c:v>
                </c:pt>
                <c:pt idx="17">
                  <c:v>PEMEX PTE</c:v>
                </c:pt>
                <c:pt idx="18">
                  <c:v>10 (ESJ-IENOVA)</c:v>
                </c:pt>
                <c:pt idx="19">
                  <c:v>13 y 14 (ICAVE)</c:v>
                </c:pt>
                <c:pt idx="20">
                  <c:v>16 PETRA-GRAMOSA</c:v>
                </c:pt>
                <c:pt idx="21">
                  <c:v>17 (OPEVER)</c:v>
                </c:pt>
                <c:pt idx="22">
                  <c:v>promedio</c:v>
                </c:pt>
              </c:strCache>
            </c:strRef>
          </c:cat>
          <c:val>
            <c:numRef>
              <c:f>'15-Graf03'!$D$57:$D$79</c:f>
              <c:numCache>
                <c:formatCode>#,##0.0</c:formatCode>
                <c:ptCount val="23"/>
                <c:pt idx="0">
                  <c:v>39.982387838338902</c:v>
                </c:pt>
                <c:pt idx="1">
                  <c:v>61.176307007786434</c:v>
                </c:pt>
                <c:pt idx="2">
                  <c:v>65.57965640835495</c:v>
                </c:pt>
                <c:pt idx="3">
                  <c:v>66.928686194537136</c:v>
                </c:pt>
                <c:pt idx="4">
                  <c:v>27.964095909034729</c:v>
                </c:pt>
                <c:pt idx="5">
                  <c:v>73.809170683475458</c:v>
                </c:pt>
                <c:pt idx="6">
                  <c:v>84.118155975775551</c:v>
                </c:pt>
                <c:pt idx="7">
                  <c:v>84.184896798912376</c:v>
                </c:pt>
                <c:pt idx="8">
                  <c:v>43.455382523791869</c:v>
                </c:pt>
                <c:pt idx="9">
                  <c:v>63.898467432950184</c:v>
                </c:pt>
                <c:pt idx="10">
                  <c:v>50.926028921023352</c:v>
                </c:pt>
                <c:pt idx="11">
                  <c:v>34.201273019404276</c:v>
                </c:pt>
                <c:pt idx="12">
                  <c:v>84.11877394636015</c:v>
                </c:pt>
                <c:pt idx="13">
                  <c:v>79.182733901866271</c:v>
                </c:pt>
                <c:pt idx="14">
                  <c:v>57.26795204548263</c:v>
                </c:pt>
                <c:pt idx="15">
                  <c:v>43.80608083055246</c:v>
                </c:pt>
                <c:pt idx="16">
                  <c:v>69.404894327030036</c:v>
                </c:pt>
                <c:pt idx="17">
                  <c:v>65.126374984550736</c:v>
                </c:pt>
                <c:pt idx="18">
                  <c:v>0</c:v>
                </c:pt>
                <c:pt idx="19">
                  <c:v>69.466073414905452</c:v>
                </c:pt>
                <c:pt idx="20">
                  <c:v>0</c:v>
                </c:pt>
                <c:pt idx="21">
                  <c:v>0</c:v>
                </c:pt>
                <c:pt idx="22">
                  <c:v>61.221158430001594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0-2652-4709-BC88-5885C395F63F}"/>
            </c:ext>
          </c:extLst>
        </c:ser>
        <c:ser>
          <c:idx val="1"/>
          <c:order val="1"/>
          <c:tx>
            <c:strRef>
              <c:f>'15-Graf03'!$E$56</c:f>
              <c:strCache>
                <c:ptCount val="1"/>
                <c:pt idx="0">
                  <c:v>ene-abr 21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cat>
            <c:strRef>
              <c:f>'15-Graf03'!$C$57:$C$79</c:f>
              <c:strCache>
                <c:ptCount val="23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6-N</c:v>
                </c:pt>
                <c:pt idx="9">
                  <c:v>6-S</c:v>
                </c:pt>
                <c:pt idx="10">
                  <c:v>7-E</c:v>
                </c:pt>
                <c:pt idx="11">
                  <c:v>7-S</c:v>
                </c:pt>
                <c:pt idx="12">
                  <c:v>8 Este</c:v>
                </c:pt>
                <c:pt idx="13">
                  <c:v>8 Oeste</c:v>
                </c:pt>
                <c:pt idx="14">
                  <c:v>9-</c:v>
                </c:pt>
                <c:pt idx="15">
                  <c:v>CEMENTOS</c:v>
                </c:pt>
                <c:pt idx="16">
                  <c:v>PEMEX OTE</c:v>
                </c:pt>
                <c:pt idx="17">
                  <c:v>PEMEX PTE</c:v>
                </c:pt>
                <c:pt idx="18">
                  <c:v>10 (ESJ-IENOVA)</c:v>
                </c:pt>
                <c:pt idx="19">
                  <c:v>13 y 14 (ICAVE)</c:v>
                </c:pt>
                <c:pt idx="20">
                  <c:v>16 PETRA-GRAMOSA</c:v>
                </c:pt>
                <c:pt idx="21">
                  <c:v>17 (OPEVER)</c:v>
                </c:pt>
                <c:pt idx="22">
                  <c:v>promedio</c:v>
                </c:pt>
              </c:strCache>
            </c:strRef>
          </c:cat>
          <c:val>
            <c:numRef>
              <c:f>'15-Graf03'!$E$57:$E$79</c:f>
              <c:numCache>
                <c:formatCode>#,##0.0</c:formatCode>
                <c:ptCount val="23"/>
                <c:pt idx="0">
                  <c:v>39.380002986881436</c:v>
                </c:pt>
                <c:pt idx="1">
                  <c:v>52.884184587797193</c:v>
                </c:pt>
                <c:pt idx="2">
                  <c:v>67.154527223069337</c:v>
                </c:pt>
                <c:pt idx="3">
                  <c:v>70.171587481628194</c:v>
                </c:pt>
                <c:pt idx="4">
                  <c:v>9.1954885112632354</c:v>
                </c:pt>
                <c:pt idx="5">
                  <c:v>66.994020950679584</c:v>
                </c:pt>
                <c:pt idx="6">
                  <c:v>86.015331346207859</c:v>
                </c:pt>
                <c:pt idx="7">
                  <c:v>62.630627026800106</c:v>
                </c:pt>
                <c:pt idx="8">
                  <c:v>58.916726670510897</c:v>
                </c:pt>
                <c:pt idx="9">
                  <c:v>59.587009568614235</c:v>
                </c:pt>
                <c:pt idx="10">
                  <c:v>83.360406217512804</c:v>
                </c:pt>
                <c:pt idx="11">
                  <c:v>26.08114786012235</c:v>
                </c:pt>
                <c:pt idx="12">
                  <c:v>54.327394286578979</c:v>
                </c:pt>
                <c:pt idx="13">
                  <c:v>76.088141641070038</c:v>
                </c:pt>
                <c:pt idx="14">
                  <c:v>74.708392361234019</c:v>
                </c:pt>
                <c:pt idx="15">
                  <c:v>44.552248677238104</c:v>
                </c:pt>
                <c:pt idx="16">
                  <c:v>64.096138152860789</c:v>
                </c:pt>
                <c:pt idx="17">
                  <c:v>68.017685039134392</c:v>
                </c:pt>
                <c:pt idx="18">
                  <c:v>17.707238152130703</c:v>
                </c:pt>
                <c:pt idx="19">
                  <c:v>58.757817460316751</c:v>
                </c:pt>
                <c:pt idx="20">
                  <c:v>16.624006603089398</c:v>
                </c:pt>
                <c:pt idx="21">
                  <c:v>78.092667264046213</c:v>
                </c:pt>
                <c:pt idx="22">
                  <c:v>55.299473732191188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208"/>
        <c:shape val="cylinder"/>
        <c:axId val="194082784"/>
        <c:axId val="194083176"/>
        <c:axId val="0"/>
      </c:bar3DChart>
      <c:catAx>
        <c:axId val="1940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1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MX" sz="1200"/>
                </a:pPr>
                <a:r>
                  <a:rPr lang="en-US" sz="1200"/>
                  <a:t>% (Tiempo disponible / Tiempo</a:t>
                </a:r>
                <a:r>
                  <a:rPr lang="en-US" sz="1200" baseline="0"/>
                  <a:t> utilizado</a:t>
                </a:r>
                <a:r>
                  <a:rPr lang="en-US" sz="1200"/>
                  <a:t>)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 cap="rnd" cmpd="thinThick">
            <a:solidFill>
              <a:schemeClr val="accent3">
                <a:lumMod val="75000"/>
                <a:alpha val="62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MX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4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15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explosion val="7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0.1515144566706163"/>
                  <c:y val="-3.77176719215654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3"/>
                <c:pt idx="0">
                  <c:v>Fondeo al arribo (espera muelle)</c:v>
                </c:pt>
                <c:pt idx="1">
                  <c:v>Fondeo al arribo (instr. usuario)</c:v>
                </c:pt>
                <c:pt idx="2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3"/>
                <c:pt idx="0">
                  <c:v>1990.0100000001046</c:v>
                </c:pt>
                <c:pt idx="1">
                  <c:v>4394.8833333334496</c:v>
                </c:pt>
                <c:pt idx="2">
                  <c:v>2947.0833333333326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6384.8933333335553</c:v>
                </c:pt>
                <c:pt idx="1">
                  <c:v>2947.0833333333326</c:v>
                </c:pt>
                <c:pt idx="2">
                  <c:v>3183.2555555555737</c:v>
                </c:pt>
                <c:pt idx="3">
                  <c:v>38085.012499999197</c:v>
                </c:pt>
                <c:pt idx="4">
                  <c:v>3208.55</c:v>
                </c:pt>
                <c:pt idx="5">
                  <c:v>2964.8394444468431</c:v>
                </c:pt>
                <c:pt idx="6">
                  <c:v>557.15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5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6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7.jpeg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4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8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jpeg"/><Relationship Id="rId2" Type="http://schemas.openxmlformats.org/officeDocument/2006/relationships/image" Target="../media/image19.jpeg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jpeg"/><Relationship Id="rId2" Type="http://schemas.openxmlformats.org/officeDocument/2006/relationships/image" Target="../media/image21.jpeg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jpeg"/><Relationship Id="rId2" Type="http://schemas.openxmlformats.org/officeDocument/2006/relationships/image" Target="../media/image23.jpeg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jpeg"/><Relationship Id="rId2" Type="http://schemas.openxmlformats.org/officeDocument/2006/relationships/image" Target="../media/image4.jpeg"/><Relationship Id="rId1" Type="http://schemas.openxmlformats.org/officeDocument/2006/relationships/image" Target="../media/image25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7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8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1020535</xdr:colOff>
      <xdr:row>1</xdr:row>
      <xdr:rowOff>122463</xdr:rowOff>
    </xdr:from>
    <xdr:to>
      <xdr:col>8</xdr:col>
      <xdr:colOff>367393</xdr:colOff>
      <xdr:row>3</xdr:row>
      <xdr:rowOff>272143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1428" y="190499"/>
          <a:ext cx="2313215" cy="91168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1</xdr:row>
      <xdr:rowOff>108857</xdr:rowOff>
    </xdr:from>
    <xdr:to>
      <xdr:col>0</xdr:col>
      <xdr:colOff>2644152</xdr:colOff>
      <xdr:row>2</xdr:row>
      <xdr:rowOff>374122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27214" y="176893"/>
          <a:ext cx="2616938" cy="6326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272143</xdr:colOff>
      <xdr:row>1</xdr:row>
      <xdr:rowOff>95251</xdr:rowOff>
    </xdr:from>
    <xdr:to>
      <xdr:col>25</xdr:col>
      <xdr:colOff>884464</xdr:colOff>
      <xdr:row>6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204108"/>
          <a:ext cx="2381250" cy="938892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1</xdr:row>
      <xdr:rowOff>136072</xdr:rowOff>
    </xdr:from>
    <xdr:to>
      <xdr:col>2</xdr:col>
      <xdr:colOff>766366</xdr:colOff>
      <xdr:row>5</xdr:row>
      <xdr:rowOff>47551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108857" y="244929"/>
          <a:ext cx="2616938" cy="6326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15</xdr:col>
      <xdr:colOff>865908</xdr:colOff>
      <xdr:row>2</xdr:row>
      <xdr:rowOff>51954</xdr:rowOff>
    </xdr:from>
    <xdr:to>
      <xdr:col>17</xdr:col>
      <xdr:colOff>1067540</xdr:colOff>
      <xdr:row>4</xdr:row>
      <xdr:rowOff>103908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4908" y="398318"/>
          <a:ext cx="2556905" cy="1125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138544</xdr:colOff>
      <xdr:row>2</xdr:row>
      <xdr:rowOff>0</xdr:rowOff>
    </xdr:from>
    <xdr:to>
      <xdr:col>3</xdr:col>
      <xdr:colOff>138544</xdr:colOff>
      <xdr:row>3</xdr:row>
      <xdr:rowOff>415637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207817" y="346364"/>
          <a:ext cx="3013363" cy="8659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3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3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3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517072</xdr:colOff>
      <xdr:row>1</xdr:row>
      <xdr:rowOff>231321</xdr:rowOff>
    </xdr:from>
    <xdr:to>
      <xdr:col>18</xdr:col>
      <xdr:colOff>585107</xdr:colOff>
      <xdr:row>4</xdr:row>
      <xdr:rowOff>68035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34858" y="299357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69271</xdr:colOff>
      <xdr:row>2</xdr:row>
      <xdr:rowOff>69273</xdr:rowOff>
    </xdr:from>
    <xdr:to>
      <xdr:col>2</xdr:col>
      <xdr:colOff>1039090</xdr:colOff>
      <xdr:row>3</xdr:row>
      <xdr:rowOff>398319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138544" y="415637"/>
          <a:ext cx="2909455" cy="7793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734785</xdr:colOff>
      <xdr:row>1</xdr:row>
      <xdr:rowOff>149678</xdr:rowOff>
    </xdr:from>
    <xdr:to>
      <xdr:col>9</xdr:col>
      <xdr:colOff>993321</xdr:colOff>
      <xdr:row>4</xdr:row>
      <xdr:rowOff>108857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9821" y="231321"/>
          <a:ext cx="1973036" cy="693965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1</xdr:row>
      <xdr:rowOff>78442</xdr:rowOff>
    </xdr:from>
    <xdr:to>
      <xdr:col>2</xdr:col>
      <xdr:colOff>212912</xdr:colOff>
      <xdr:row>3</xdr:row>
      <xdr:rowOff>201707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56030" y="168089"/>
          <a:ext cx="2274794" cy="5939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898070</xdr:colOff>
      <xdr:row>84</xdr:row>
      <xdr:rowOff>231321</xdr:rowOff>
    </xdr:from>
    <xdr:to>
      <xdr:col>15</xdr:col>
      <xdr:colOff>1061356</xdr:colOff>
      <xdr:row>87</xdr:row>
      <xdr:rowOff>54429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2856" y="312964"/>
          <a:ext cx="1986643" cy="721179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84</xdr:row>
      <xdr:rowOff>122464</xdr:rowOff>
    </xdr:from>
    <xdr:to>
      <xdr:col>2</xdr:col>
      <xdr:colOff>575867</xdr:colOff>
      <xdr:row>86</xdr:row>
      <xdr:rowOff>156408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68036" y="204107"/>
          <a:ext cx="2616938" cy="6326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432955</xdr:colOff>
      <xdr:row>2</xdr:row>
      <xdr:rowOff>17318</xdr:rowOff>
    </xdr:from>
    <xdr:to>
      <xdr:col>13</xdr:col>
      <xdr:colOff>1032905</xdr:colOff>
      <xdr:row>4</xdr:row>
      <xdr:rowOff>210291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311727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17318</xdr:rowOff>
    </xdr:from>
    <xdr:to>
      <xdr:col>5</xdr:col>
      <xdr:colOff>34637</xdr:colOff>
      <xdr:row>3</xdr:row>
      <xdr:rowOff>363681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69273" y="311727"/>
          <a:ext cx="2667000" cy="7793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502226</xdr:colOff>
      <xdr:row>1</xdr:row>
      <xdr:rowOff>311727</xdr:rowOff>
    </xdr:from>
    <xdr:to>
      <xdr:col>19</xdr:col>
      <xdr:colOff>703858</xdr:colOff>
      <xdr:row>4</xdr:row>
      <xdr:rowOff>155863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6999" y="381000"/>
          <a:ext cx="2141269" cy="779318"/>
        </a:xfrm>
        <a:prstGeom prst="rect">
          <a:avLst/>
        </a:prstGeom>
      </xdr:spPr>
    </xdr:pic>
    <xdr:clientData/>
  </xdr:twoCellAnchor>
  <xdr:twoCellAnchor editAs="oneCell">
    <xdr:from>
      <xdr:col>0</xdr:col>
      <xdr:colOff>34637</xdr:colOff>
      <xdr:row>1</xdr:row>
      <xdr:rowOff>259772</xdr:rowOff>
    </xdr:from>
    <xdr:to>
      <xdr:col>5</xdr:col>
      <xdr:colOff>382893</xdr:colOff>
      <xdr:row>3</xdr:row>
      <xdr:rowOff>251658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34637" y="329045"/>
          <a:ext cx="2616938" cy="6326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536862</xdr:colOff>
      <xdr:row>1</xdr:row>
      <xdr:rowOff>155864</xdr:rowOff>
    </xdr:from>
    <xdr:to>
      <xdr:col>11</xdr:col>
      <xdr:colOff>617268</xdr:colOff>
      <xdr:row>4</xdr:row>
      <xdr:rowOff>17318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1226" y="225137"/>
          <a:ext cx="2262497" cy="865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242454</xdr:rowOff>
    </xdr:from>
    <xdr:to>
      <xdr:col>1</xdr:col>
      <xdr:colOff>2701636</xdr:colOff>
      <xdr:row>4</xdr:row>
      <xdr:rowOff>3710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69273" y="311727"/>
          <a:ext cx="2701636" cy="761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19049</xdr:colOff>
      <xdr:row>0</xdr:row>
      <xdr:rowOff>201706</xdr:rowOff>
    </xdr:from>
    <xdr:to>
      <xdr:col>12</xdr:col>
      <xdr:colOff>564294</xdr:colOff>
      <xdr:row>2</xdr:row>
      <xdr:rowOff>40902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49" y="201706"/>
          <a:ext cx="1755480" cy="6011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79001</xdr:rowOff>
    </xdr:from>
    <xdr:to>
      <xdr:col>1</xdr:col>
      <xdr:colOff>428625</xdr:colOff>
      <xdr:row>1</xdr:row>
      <xdr:rowOff>164726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79001"/>
          <a:ext cx="2243978" cy="4667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1483178</xdr:colOff>
      <xdr:row>1</xdr:row>
      <xdr:rowOff>68036</xdr:rowOff>
    </xdr:from>
    <xdr:to>
      <xdr:col>6</xdr:col>
      <xdr:colOff>1619250</xdr:colOff>
      <xdr:row>4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9357" y="149679"/>
          <a:ext cx="2286000" cy="884464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1</xdr:row>
      <xdr:rowOff>81642</xdr:rowOff>
    </xdr:from>
    <xdr:to>
      <xdr:col>2</xdr:col>
      <xdr:colOff>2680607</xdr:colOff>
      <xdr:row>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136071" y="163285"/>
          <a:ext cx="2803072" cy="77560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1864177</xdr:colOff>
      <xdr:row>1</xdr:row>
      <xdr:rowOff>108857</xdr:rowOff>
    </xdr:from>
    <xdr:to>
      <xdr:col>6</xdr:col>
      <xdr:colOff>1986641</xdr:colOff>
      <xdr:row>4</xdr:row>
      <xdr:rowOff>149678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1570" y="190500"/>
          <a:ext cx="2204357" cy="8980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204106</xdr:rowOff>
    </xdr:from>
    <xdr:to>
      <xdr:col>2</xdr:col>
      <xdr:colOff>2394856</xdr:colOff>
      <xdr:row>4</xdr:row>
      <xdr:rowOff>54427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85749"/>
          <a:ext cx="2653392" cy="7075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9</xdr:col>
      <xdr:colOff>0</xdr:colOff>
      <xdr:row>49</xdr:row>
      <xdr:rowOff>0</xdr:rowOff>
    </xdr:to>
    <xdr:sp macro="" textlink="">
      <xdr:nvSpPr>
        <xdr:cNvPr id="34968" name="AutoShape 3">
          <a:extLst>
            <a:ext uri="{FF2B5EF4-FFF2-40B4-BE49-F238E27FC236}">
              <a16:creationId xmlns:a16="http://schemas.microsoft.com/office/drawing/2014/main" id="{00000000-0008-0000-0C00-00009888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8</xdr:col>
      <xdr:colOff>828675</xdr:colOff>
      <xdr:row>45</xdr:row>
      <xdr:rowOff>112619</xdr:rowOff>
    </xdr:to>
    <xdr:graphicFrame macro="">
      <xdr:nvGraphicFramePr>
        <xdr:cNvPr id="34966" name="Chart 1">
          <a:extLst>
            <a:ext uri="{FF2B5EF4-FFF2-40B4-BE49-F238E27FC236}">
              <a16:creationId xmlns:a16="http://schemas.microsoft.com/office/drawing/2014/main" id="{00000000-0008-0000-0C00-00009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1243853</xdr:colOff>
      <xdr:row>44</xdr:row>
      <xdr:rowOff>5227</xdr:rowOff>
    </xdr:from>
    <xdr:ext cx="2364440" cy="403765"/>
    <xdr:sp macro="" textlink="$L$61">
      <xdr:nvSpPr>
        <xdr:cNvPr id="34821" name="Text Box 5">
          <a:extLst>
            <a:ext uri="{FF2B5EF4-FFF2-40B4-BE49-F238E27FC236}">
              <a16:creationId xmlns:a16="http://schemas.microsoft.com/office/drawing/2014/main" id="{00000000-0008-0000-0C00-000005880000}"/>
            </a:ext>
          </a:extLst>
        </xdr:cNvPr>
        <xdr:cNvSpPr txBox="1">
          <a:spLocks noChangeArrowheads="1"/>
        </xdr:cNvSpPr>
      </xdr:nvSpPr>
      <xdr:spPr bwMode="auto">
        <a:xfrm>
          <a:off x="6890817" y="7393906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K$60">
      <xdr:nvSpPr>
        <xdr:cNvPr id="34" name="Text Box 14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12.3%</a:t>
          </a:fld>
          <a:endParaRPr lang="en-US" sz="2000" b="0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697649</xdr:colOff>
      <xdr:row>26</xdr:row>
      <xdr:rowOff>5280</xdr:rowOff>
    </xdr:from>
    <xdr:to>
      <xdr:col>5</xdr:col>
      <xdr:colOff>1929131</xdr:colOff>
      <xdr:row>28</xdr:row>
      <xdr:rowOff>10226</xdr:rowOff>
    </xdr:to>
    <xdr:sp macro="" textlink="$G$60">
      <xdr:nvSpPr>
        <xdr:cNvPr id="35" name="Text Box 1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6344613" y="4373173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41.9%</a:t>
          </a:fld>
          <a:endParaRPr lang="en-US" sz="16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2</xdr:col>
      <xdr:colOff>850040</xdr:colOff>
      <xdr:row>29</xdr:row>
      <xdr:rowOff>76202</xdr:rowOff>
    </xdr:from>
    <xdr:to>
      <xdr:col>3</xdr:col>
      <xdr:colOff>992951</xdr:colOff>
      <xdr:row>31</xdr:row>
      <xdr:rowOff>85629</xdr:rowOff>
    </xdr:to>
    <xdr:sp macro="" textlink="$C$60">
      <xdr:nvSpPr>
        <xdr:cNvPr id="28" name="Text Box 14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1959422" y="4805084"/>
          <a:ext cx="1196264" cy="323192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29.5%</a:t>
          </a:fld>
          <a:endParaRPr lang="en-US" sz="24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7</xdr:col>
      <xdr:colOff>491076</xdr:colOff>
      <xdr:row>29</xdr:row>
      <xdr:rowOff>111826</xdr:rowOff>
    </xdr:from>
    <xdr:to>
      <xdr:col>7</xdr:col>
      <xdr:colOff>852041</xdr:colOff>
      <xdr:row>33</xdr:row>
      <xdr:rowOff>77190</xdr:rowOff>
    </xdr:to>
    <xdr:sp macro="" textlink="">
      <xdr:nvSpPr>
        <xdr:cNvPr id="37" name="AutoShape 19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80993</xdr:colOff>
      <xdr:row>30</xdr:row>
      <xdr:rowOff>86930</xdr:rowOff>
    </xdr:from>
    <xdr:to>
      <xdr:col>6</xdr:col>
      <xdr:colOff>1303084</xdr:colOff>
      <xdr:row>32</xdr:row>
      <xdr:rowOff>93797</xdr:rowOff>
    </xdr:to>
    <xdr:sp macro="" textlink="$I$60">
      <xdr:nvSpPr>
        <xdr:cNvPr id="38" name="Text Box 14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7687386" y="5107966"/>
          <a:ext cx="1222091" cy="33343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21.6%</a:t>
          </a:fld>
          <a:endParaRPr lang="en-US" sz="16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391879</xdr:colOff>
      <xdr:row>27</xdr:row>
      <xdr:rowOff>125187</xdr:rowOff>
    </xdr:from>
    <xdr:to>
      <xdr:col>4</xdr:col>
      <xdr:colOff>1623361</xdr:colOff>
      <xdr:row>29</xdr:row>
      <xdr:rowOff>134615</xdr:rowOff>
    </xdr:to>
    <xdr:sp macro="" textlink="$E$60">
      <xdr:nvSpPr>
        <xdr:cNvPr id="39" name="Text Box 14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4079415" y="4656366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8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35.9%</a:t>
          </a:fld>
          <a:endParaRPr lang="en-US" sz="28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1407452</xdr:colOff>
      <xdr:row>20</xdr:row>
      <xdr:rowOff>46425</xdr:rowOff>
    </xdr:from>
    <xdr:to>
      <xdr:col>5</xdr:col>
      <xdr:colOff>630840</xdr:colOff>
      <xdr:row>22</xdr:row>
      <xdr:rowOff>55852</xdr:rowOff>
    </xdr:to>
    <xdr:sp macro="" textlink="$F$60">
      <xdr:nvSpPr>
        <xdr:cNvPr id="23" name="Text Box 14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5082981" y="3363366"/>
          <a:ext cx="1173212" cy="323192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0.8%</a:t>
          </a:fld>
          <a:endParaRPr lang="en-US" sz="16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38325"/>
    <xdr:sp macro="" textlink="$K$61">
      <xdr:nvSpPr>
        <xdr:cNvPr id="29" name="Text Box 5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5640725" y="7356457"/>
          <a:ext cx="1541929" cy="4383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6531F9"/>
              </a:solidFill>
              <a:latin typeface="Calibri"/>
              <a:cs typeface="Times New Roman"/>
            </a:rPr>
            <a:pPr algn="l" rtl="1">
              <a:defRPr sz="1000"/>
            </a:pPr>
            <a:t>1,107,918</a:t>
          </a:fld>
          <a:endParaRPr lang="en-US" sz="2000" b="0" i="0" strike="noStrike" baseline="0">
            <a:solidFill>
              <a:srgbClr val="6531F9"/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3</xdr:col>
      <xdr:colOff>672353</xdr:colOff>
      <xdr:row>11</xdr:row>
      <xdr:rowOff>134470</xdr:rowOff>
    </xdr:from>
    <xdr:to>
      <xdr:col>4</xdr:col>
      <xdr:colOff>358064</xdr:colOff>
      <xdr:row>13</xdr:row>
      <xdr:rowOff>143898</xdr:rowOff>
    </xdr:to>
    <xdr:sp macro="" textlink="$D$60">
      <xdr:nvSpPr>
        <xdr:cNvPr id="31" name="Text Box 14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2922494" y="2034988"/>
          <a:ext cx="1236605" cy="33215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-1.0%</a:t>
          </a:fld>
          <a:endParaRPr lang="en-US" sz="3600" b="1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314349</xdr:colOff>
      <xdr:row>18</xdr:row>
      <xdr:rowOff>87491</xdr:rowOff>
    </xdr:from>
    <xdr:to>
      <xdr:col>5</xdr:col>
      <xdr:colOff>675314</xdr:colOff>
      <xdr:row>22</xdr:row>
      <xdr:rowOff>129055</xdr:rowOff>
    </xdr:to>
    <xdr:sp macro="" textlink="">
      <xdr:nvSpPr>
        <xdr:cNvPr id="32" name="AutoShape 19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>
          <a:spLocks noChangeArrowheads="1"/>
        </xdr:cNvSpPr>
      </xdr:nvSpPr>
      <xdr:spPr bwMode="auto">
        <a:xfrm>
          <a:off x="5961313" y="3149098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>
          <a:spLocks noChangeArrowheads="1"/>
        </xdr:cNvSpPr>
      </xdr:nvSpPr>
      <xdr:spPr bwMode="auto">
        <a:xfrm>
          <a:off x="5221083" y="709581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1228747</xdr:colOff>
      <xdr:row>26</xdr:row>
      <xdr:rowOff>92133</xdr:rowOff>
    </xdr:from>
    <xdr:to>
      <xdr:col>4</xdr:col>
      <xdr:colOff>1589712</xdr:colOff>
      <xdr:row>30</xdr:row>
      <xdr:rowOff>133697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>
          <a:spLocks noChangeArrowheads="1"/>
        </xdr:cNvSpPr>
      </xdr:nvSpPr>
      <xdr:spPr bwMode="auto">
        <a:xfrm>
          <a:off x="4916283" y="4460026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1699</xdr:colOff>
      <xdr:row>11</xdr:row>
      <xdr:rowOff>6811</xdr:rowOff>
    </xdr:from>
    <xdr:to>
      <xdr:col>4</xdr:col>
      <xdr:colOff>343614</xdr:colOff>
      <xdr:row>15</xdr:row>
      <xdr:rowOff>48375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Arrowheads="1"/>
        </xdr:cNvSpPr>
      </xdr:nvSpPr>
      <xdr:spPr bwMode="auto">
        <a:xfrm rot="10800000">
          <a:off x="3677228" y="1911811"/>
          <a:ext cx="341915" cy="669093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1643056</xdr:colOff>
      <xdr:row>24</xdr:row>
      <xdr:rowOff>43305</xdr:rowOff>
    </xdr:from>
    <xdr:to>
      <xdr:col>6</xdr:col>
      <xdr:colOff>54198</xdr:colOff>
      <xdr:row>28</xdr:row>
      <xdr:rowOff>78465</xdr:rowOff>
    </xdr:to>
    <xdr:sp macro="" textlink="">
      <xdr:nvSpPr>
        <xdr:cNvPr id="27" name="AutoShape 19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>
          <a:spLocks noChangeArrowheads="1"/>
        </xdr:cNvSpPr>
      </xdr:nvSpPr>
      <xdr:spPr bwMode="auto">
        <a:xfrm>
          <a:off x="7268409" y="3987776"/>
          <a:ext cx="360965" cy="662689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900538</xdr:colOff>
      <xdr:row>29</xdr:row>
      <xdr:rowOff>136583</xdr:rowOff>
    </xdr:from>
    <xdr:to>
      <xdr:col>6</xdr:col>
      <xdr:colOff>1261503</xdr:colOff>
      <xdr:row>33</xdr:row>
      <xdr:rowOff>96503</xdr:rowOff>
    </xdr:to>
    <xdr:sp macro="" textlink="">
      <xdr:nvSpPr>
        <xdr:cNvPr id="33" name="AutoShape 19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>
          <a:spLocks noChangeArrowheads="1"/>
        </xdr:cNvSpPr>
      </xdr:nvSpPr>
      <xdr:spPr bwMode="auto">
        <a:xfrm>
          <a:off x="8506931" y="4994333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6531F9"/>
            </a:solidFill>
          </a:endParaRPr>
        </a:p>
      </xdr:txBody>
    </xdr:sp>
    <xdr:clientData/>
  </xdr:twoCellAnchor>
  <xdr:twoCellAnchor editAs="oneCell">
    <xdr:from>
      <xdr:col>5</xdr:col>
      <xdr:colOff>1945821</xdr:colOff>
      <xdr:row>1</xdr:row>
      <xdr:rowOff>122465</xdr:rowOff>
    </xdr:from>
    <xdr:to>
      <xdr:col>8</xdr:col>
      <xdr:colOff>657143</xdr:colOff>
      <xdr:row>4</xdr:row>
      <xdr:rowOff>163286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2785" y="217715"/>
          <a:ext cx="2068285" cy="8300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123265</xdr:rowOff>
    </xdr:from>
    <xdr:to>
      <xdr:col>3</xdr:col>
      <xdr:colOff>454203</xdr:colOff>
      <xdr:row>3</xdr:row>
      <xdr:rowOff>218041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24118"/>
          <a:ext cx="2616938" cy="632658"/>
        </a:xfrm>
        <a:prstGeom prst="rect">
          <a:avLst/>
        </a:prstGeom>
      </xdr:spPr>
    </xdr:pic>
    <xdr:clientData/>
  </xdr:twoCellAnchor>
  <xdr:twoCellAnchor>
    <xdr:from>
      <xdr:col>3</xdr:col>
      <xdr:colOff>508374</xdr:colOff>
      <xdr:row>28</xdr:row>
      <xdr:rowOff>67001</xdr:rowOff>
    </xdr:from>
    <xdr:to>
      <xdr:col>3</xdr:col>
      <xdr:colOff>869339</xdr:colOff>
      <xdr:row>32</xdr:row>
      <xdr:rowOff>102161</xdr:rowOff>
    </xdr:to>
    <xdr:sp macro="" textlink="">
      <xdr:nvSpPr>
        <xdr:cNvPr id="30" name="AutoShape 1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>
          <a:spLocks noChangeArrowheads="1"/>
        </xdr:cNvSpPr>
      </xdr:nvSpPr>
      <xdr:spPr bwMode="auto">
        <a:xfrm>
          <a:off x="2685517" y="4761465"/>
          <a:ext cx="360965" cy="688303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15</xdr:col>
      <xdr:colOff>704850</xdr:colOff>
      <xdr:row>66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0D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63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0D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0D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0D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64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0D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66</xdr:row>
      <xdr:rowOff>0</xdr:rowOff>
    </xdr:from>
    <xdr:to>
      <xdr:col>15</xdr:col>
      <xdr:colOff>0</xdr:colOff>
      <xdr:row>66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0D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0D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0D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7</xdr:col>
      <xdr:colOff>22411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0D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727362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0D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242455</xdr:colOff>
      <xdr:row>7</xdr:row>
      <xdr:rowOff>69273</xdr:rowOff>
    </xdr:from>
    <xdr:to>
      <xdr:col>15</xdr:col>
      <xdr:colOff>432955</xdr:colOff>
      <xdr:row>63</xdr:row>
      <xdr:rowOff>207818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Arrowheads="1"/>
        </xdr:cNvSpPr>
      </xdr:nvSpPr>
      <xdr:spPr bwMode="auto">
        <a:xfrm>
          <a:off x="242455" y="1575955"/>
          <a:ext cx="13265727" cy="10131136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10</xdr:col>
      <xdr:colOff>484909</xdr:colOff>
      <xdr:row>1</xdr:row>
      <xdr:rowOff>155864</xdr:rowOff>
    </xdr:from>
    <xdr:to>
      <xdr:col>15</xdr:col>
      <xdr:colOff>45768</xdr:colOff>
      <xdr:row>5</xdr:row>
      <xdr:rowOff>54428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7045" y="259773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149678</xdr:rowOff>
    </xdr:from>
    <xdr:to>
      <xdr:col>2</xdr:col>
      <xdr:colOff>1800509</xdr:colOff>
      <xdr:row>3</xdr:row>
      <xdr:rowOff>251657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/>
      </xdr:nvPicPr>
      <xdr:blipFill rotWithShape="1">
        <a:blip xmlns:r="http://schemas.openxmlformats.org/officeDocument/2006/relationships" r:embed="rId1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44928"/>
          <a:ext cx="2616938" cy="63265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7</xdr:col>
      <xdr:colOff>5800725</xdr:colOff>
      <xdr:row>49</xdr:row>
      <xdr:rowOff>0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0E00-0000259C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448800" cy="6753225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0E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1781734</xdr:colOff>
      <xdr:row>1</xdr:row>
      <xdr:rowOff>89646</xdr:rowOff>
    </xdr:from>
    <xdr:to>
      <xdr:col>7</xdr:col>
      <xdr:colOff>900471</xdr:colOff>
      <xdr:row>4</xdr:row>
      <xdr:rowOff>156882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9352" y="190499"/>
          <a:ext cx="2121913" cy="8516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89648</xdr:rowOff>
    </xdr:from>
    <xdr:to>
      <xdr:col>3</xdr:col>
      <xdr:colOff>268941</xdr:colOff>
      <xdr:row>3</xdr:row>
      <xdr:rowOff>145677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190501"/>
          <a:ext cx="2431676" cy="593911"/>
        </a:xfrm>
        <a:prstGeom prst="rect">
          <a:avLst/>
        </a:prstGeom>
      </xdr:spPr>
    </xdr:pic>
    <xdr:clientData/>
  </xdr:twoCellAnchor>
  <xdr:twoCellAnchor>
    <xdr:from>
      <xdr:col>1</xdr:col>
      <xdr:colOff>1007634</xdr:colOff>
      <xdr:row>22</xdr:row>
      <xdr:rowOff>22905</xdr:rowOff>
    </xdr:from>
    <xdr:to>
      <xdr:col>7</xdr:col>
      <xdr:colOff>231188</xdr:colOff>
      <xdr:row>22</xdr:row>
      <xdr:rowOff>39940</xdr:rowOff>
    </xdr:to>
    <xdr:cxnSp macro="">
      <xdr:nvCxnSpPr>
        <xdr:cNvPr id="9" name="4 Conector recto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 bwMode="auto">
        <a:xfrm flipV="1">
          <a:off x="1063663" y="3653611"/>
          <a:ext cx="7538319" cy="17035"/>
        </a:xfrm>
        <a:prstGeom prst="line">
          <a:avLst/>
        </a:prstGeom>
        <a:ln w="31750">
          <a:solidFill>
            <a:schemeClr val="tx2">
              <a:lumMod val="60000"/>
              <a:lumOff val="40000"/>
            </a:schemeClr>
          </a:solidFill>
          <a:prstDash val="sysDash"/>
          <a:headEnd type="none" w="med" len="med"/>
          <a:tailEnd type="stealth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257735</xdr:colOff>
      <xdr:row>21</xdr:row>
      <xdr:rowOff>4</xdr:rowOff>
    </xdr:from>
    <xdr:to>
      <xdr:col>7</xdr:col>
      <xdr:colOff>907676</xdr:colOff>
      <xdr:row>22</xdr:row>
      <xdr:rowOff>145681</xdr:rowOff>
    </xdr:to>
    <xdr:sp macro="" textlink="">
      <xdr:nvSpPr>
        <xdr:cNvPr id="11" name="Flecha abaj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 bwMode="auto">
        <a:xfrm rot="5400000">
          <a:off x="8802220" y="3300137"/>
          <a:ext cx="302559" cy="649941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/>
        <a:lstStyle/>
        <a:p>
          <a:pPr algn="l"/>
          <a:r>
            <a:rPr lang="es-MX" sz="900"/>
            <a:t>Prom.</a:t>
          </a:r>
          <a:r>
            <a:rPr lang="es-MX" sz="900" baseline="0"/>
            <a:t> 2020</a:t>
          </a:r>
          <a:endParaRPr lang="es-MX" sz="900"/>
        </a:p>
      </xdr:txBody>
    </xdr:sp>
    <xdr:clientData/>
  </xdr:twoCellAnchor>
  <xdr:twoCellAnchor>
    <xdr:from>
      <xdr:col>7</xdr:col>
      <xdr:colOff>257735</xdr:colOff>
      <xdr:row>23</xdr:row>
      <xdr:rowOff>51555</xdr:rowOff>
    </xdr:from>
    <xdr:to>
      <xdr:col>7</xdr:col>
      <xdr:colOff>925604</xdr:colOff>
      <xdr:row>25</xdr:row>
      <xdr:rowOff>40349</xdr:rowOff>
    </xdr:to>
    <xdr:sp macro="" textlink="">
      <xdr:nvSpPr>
        <xdr:cNvPr id="13" name="Flecha abaj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/>
      </xdr:nvSpPr>
      <xdr:spPr bwMode="auto">
        <a:xfrm rot="5400000">
          <a:off x="8811184" y="3656488"/>
          <a:ext cx="302559" cy="667869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t" upright="1"/>
        <a:lstStyle/>
        <a:p>
          <a:pPr algn="l"/>
          <a:r>
            <a:rPr lang="es-MX" sz="900"/>
            <a:t>Prom.</a:t>
          </a:r>
          <a:r>
            <a:rPr lang="es-MX" sz="900" baseline="0"/>
            <a:t> 2021</a:t>
          </a:r>
          <a:endParaRPr lang="es-MX" sz="900"/>
        </a:p>
      </xdr:txBody>
    </xdr:sp>
    <xdr:clientData/>
  </xdr:twoCellAnchor>
  <xdr:twoCellAnchor>
    <xdr:from>
      <xdr:col>1</xdr:col>
      <xdr:colOff>1014356</xdr:colOff>
      <xdr:row>24</xdr:row>
      <xdr:rowOff>29630</xdr:rowOff>
    </xdr:from>
    <xdr:to>
      <xdr:col>7</xdr:col>
      <xdr:colOff>237910</xdr:colOff>
      <xdr:row>24</xdr:row>
      <xdr:rowOff>46665</xdr:rowOff>
    </xdr:to>
    <xdr:cxnSp macro="">
      <xdr:nvCxnSpPr>
        <xdr:cNvPr id="14" name="4 Conector recto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 bwMode="auto">
        <a:xfrm flipV="1">
          <a:off x="1070385" y="3974101"/>
          <a:ext cx="7538319" cy="17035"/>
        </a:xfrm>
        <a:prstGeom prst="line">
          <a:avLst/>
        </a:prstGeom>
        <a:ln w="31750">
          <a:solidFill>
            <a:srgbClr val="FF0000"/>
          </a:solidFill>
          <a:prstDash val="sysDash"/>
          <a:headEnd type="none" w="med" len="med"/>
          <a:tailEnd type="stealth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5</xdr:col>
      <xdr:colOff>1836964</xdr:colOff>
      <xdr:row>1</xdr:row>
      <xdr:rowOff>81643</xdr:rowOff>
    </xdr:from>
    <xdr:to>
      <xdr:col>7</xdr:col>
      <xdr:colOff>884463</xdr:colOff>
      <xdr:row>4</xdr:row>
      <xdr:rowOff>136071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535" y="176893"/>
          <a:ext cx="2068285" cy="7892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100853</xdr:rowOff>
    </xdr:from>
    <xdr:to>
      <xdr:col>2</xdr:col>
      <xdr:colOff>694765</xdr:colOff>
      <xdr:row>3</xdr:row>
      <xdr:rowOff>179294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01706"/>
          <a:ext cx="2510118" cy="5715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236924</xdr:colOff>
      <xdr:row>10</xdr:row>
      <xdr:rowOff>77161</xdr:rowOff>
    </xdr:from>
    <xdr:to>
      <xdr:col>7</xdr:col>
      <xdr:colOff>595511</xdr:colOff>
      <xdr:row>46</xdr:row>
      <xdr:rowOff>160884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201706</xdr:colOff>
      <xdr:row>46</xdr:row>
      <xdr:rowOff>78441</xdr:rowOff>
    </xdr:from>
    <xdr:to>
      <xdr:col>4</xdr:col>
      <xdr:colOff>1423147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257735" y="7507941"/>
          <a:ext cx="4628030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CON O SIN REGRESO A MUELLE.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5</xdr:col>
      <xdr:colOff>1279071</xdr:colOff>
      <xdr:row>1</xdr:row>
      <xdr:rowOff>54429</xdr:rowOff>
    </xdr:from>
    <xdr:to>
      <xdr:col>7</xdr:col>
      <xdr:colOff>843642</xdr:colOff>
      <xdr:row>4</xdr:row>
      <xdr:rowOff>190500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0821" y="149679"/>
          <a:ext cx="2149928" cy="870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108858</xdr:rowOff>
    </xdr:from>
    <xdr:to>
      <xdr:col>2</xdr:col>
      <xdr:colOff>530678</xdr:colOff>
      <xdr:row>3</xdr:row>
      <xdr:rowOff>136072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04108"/>
          <a:ext cx="2122714" cy="51707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163286</xdr:colOff>
      <xdr:row>1</xdr:row>
      <xdr:rowOff>163285</xdr:rowOff>
    </xdr:from>
    <xdr:to>
      <xdr:col>8</xdr:col>
      <xdr:colOff>843642</xdr:colOff>
      <xdr:row>4</xdr:row>
      <xdr:rowOff>272143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312964"/>
          <a:ext cx="2081892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1</xdr:row>
      <xdr:rowOff>68036</xdr:rowOff>
    </xdr:from>
    <xdr:to>
      <xdr:col>2</xdr:col>
      <xdr:colOff>2344795</xdr:colOff>
      <xdr:row>4</xdr:row>
      <xdr:rowOff>47552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40821" y="217715"/>
          <a:ext cx="2616938" cy="632658"/>
        </a:xfrm>
        <a:prstGeom prst="rect">
          <a:avLst/>
        </a:prstGeom>
      </xdr:spPr>
    </xdr:pic>
    <xdr:clientData/>
  </xdr:twoCellAnchor>
  <xdr:twoCellAnchor editAs="oneCell">
    <xdr:from>
      <xdr:col>7</xdr:col>
      <xdr:colOff>163286</xdr:colOff>
      <xdr:row>1</xdr:row>
      <xdr:rowOff>163285</xdr:rowOff>
    </xdr:from>
    <xdr:to>
      <xdr:col>8</xdr:col>
      <xdr:colOff>843642</xdr:colOff>
      <xdr:row>4</xdr:row>
      <xdr:rowOff>272143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1636" y="306160"/>
          <a:ext cx="2080531" cy="756558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1</xdr:row>
      <xdr:rowOff>68036</xdr:rowOff>
    </xdr:from>
    <xdr:to>
      <xdr:col>2</xdr:col>
      <xdr:colOff>2344795</xdr:colOff>
      <xdr:row>4</xdr:row>
      <xdr:rowOff>47552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40821" y="210911"/>
          <a:ext cx="2627824" cy="62721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86590</xdr:colOff>
      <xdr:row>1</xdr:row>
      <xdr:rowOff>138545</xdr:rowOff>
    </xdr:from>
    <xdr:to>
      <xdr:col>13</xdr:col>
      <xdr:colOff>703859</xdr:colOff>
      <xdr:row>4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226" y="242454"/>
          <a:ext cx="2071997" cy="8139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40822</xdr:rowOff>
    </xdr:from>
    <xdr:to>
      <xdr:col>1</xdr:col>
      <xdr:colOff>2494474</xdr:colOff>
      <xdr:row>3</xdr:row>
      <xdr:rowOff>170016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136072"/>
          <a:ext cx="2616938" cy="63265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367393</xdr:colOff>
      <xdr:row>1</xdr:row>
      <xdr:rowOff>149679</xdr:rowOff>
    </xdr:from>
    <xdr:to>
      <xdr:col>19</xdr:col>
      <xdr:colOff>557892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7393" y="217715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353789</xdr:colOff>
      <xdr:row>1</xdr:row>
      <xdr:rowOff>204109</xdr:rowOff>
    </xdr:from>
    <xdr:to>
      <xdr:col>3</xdr:col>
      <xdr:colOff>1537606</xdr:colOff>
      <xdr:row>4</xdr:row>
      <xdr:rowOff>68034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435432" y="272145"/>
          <a:ext cx="2707817" cy="7211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1</xdr:row>
      <xdr:rowOff>0</xdr:rowOff>
    </xdr:from>
    <xdr:to>
      <xdr:col>6</xdr:col>
      <xdr:colOff>721180</xdr:colOff>
      <xdr:row>5</xdr:row>
      <xdr:rowOff>13607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4597" y="190500"/>
          <a:ext cx="2303690" cy="938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19050</xdr:rowOff>
    </xdr:from>
    <xdr:to>
      <xdr:col>1</xdr:col>
      <xdr:colOff>2559788</xdr:colOff>
      <xdr:row>4</xdr:row>
      <xdr:rowOff>80208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09550"/>
          <a:ext cx="2616938" cy="6326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43:J61" totalsRowShown="0" headerRowDxfId="16" dataDxfId="14" headerRowBorderDxfId="15" tableBorderDxfId="13" totalsRowBorderDxfId="12" headerRowCellStyle="Normal_GR5_comp_cias0199" dataCellStyle="Normal_06-Graficas_0609">
  <autoFilter ref="D43:J61" xr:uid="{00000000-0009-0000-0100-000002000000}"/>
  <tableColumns count="7">
    <tableColumn id="1" xr3:uid="{00000000-0010-0000-0000-000001000000}" name="EMPRESA" dataDxfId="11"/>
    <tableColumn id="2" xr3:uid="{00000000-0010-0000-0000-000002000000}" name="BUQUES" dataDxfId="10" dataCellStyle="Normal_06-Graficas_0609"/>
    <tableColumn id="3" xr3:uid="{00000000-0010-0000-0000-000003000000}" name="BUQUES_" dataDxfId="9" dataCellStyle="Normal_06-Graficas_0609"/>
    <tableColumn id="4" xr3:uid="{00000000-0010-0000-0000-000004000000}" name="%" dataDxfId="8" dataCellStyle="Normal_06-Graficas_0609"/>
    <tableColumn id="5" xr3:uid="{00000000-0010-0000-0000-000005000000}" name="TONELADAS" dataDxfId="7" dataCellStyle="Normal_06-Graficas_0609"/>
    <tableColumn id="6" xr3:uid="{00000000-0010-0000-0000-000006000000}" name="TONELADAS_" dataDxfId="6" dataCellStyle="Normal_06-Graficas_0609"/>
    <tableColumn id="7" xr3:uid="{00000000-0010-0000-0000-000007000000}" name="%_" dataDxfId="5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36" transitionEvaluation="1" codeName="Hoja10">
    <pageSetUpPr fitToPage="1"/>
  </sheetPr>
  <dimension ref="A1:P68"/>
  <sheetViews>
    <sheetView showGridLines="0" view="pageBreakPreview" topLeftCell="A36" zoomScale="70" zoomScaleNormal="55" zoomScaleSheetLayoutView="70" zoomScalePageLayoutView="55" workbookViewId="0">
      <selection activeCell="A59" sqref="A59"/>
    </sheetView>
  </sheetViews>
  <sheetFormatPr baseColWidth="10" defaultColWidth="14.140625" defaultRowHeight="12.75" outlineLevelRow="1"/>
  <cols>
    <col min="1" max="1" width="41.85546875" style="979" customWidth="1"/>
    <col min="2" max="3" width="22.140625" style="979" customWidth="1"/>
    <col min="4" max="4" width="16.85546875" style="979" customWidth="1"/>
    <col min="5" max="5" width="24.85546875" style="979" customWidth="1"/>
    <col min="6" max="6" width="16.85546875" style="979" customWidth="1"/>
    <col min="7" max="8" width="22.140625" style="979" customWidth="1"/>
    <col min="9" max="9" width="16.85546875" style="979" customWidth="1"/>
    <col min="10" max="12" width="5.42578125" style="979" customWidth="1"/>
    <col min="13" max="15" width="14.140625" style="979"/>
    <col min="16" max="16" width="14.42578125" style="979" customWidth="1"/>
    <col min="17" max="16384" width="14.140625" style="979"/>
  </cols>
  <sheetData>
    <row r="1" spans="1:11" ht="5.25" customHeight="1">
      <c r="A1" s="969"/>
      <c r="B1" s="969"/>
      <c r="C1" s="969"/>
      <c r="D1" s="969"/>
      <c r="E1" s="969"/>
      <c r="F1" s="969"/>
      <c r="G1" s="969"/>
      <c r="H1" s="969"/>
      <c r="I1" s="969"/>
      <c r="J1" s="969"/>
    </row>
    <row r="2" spans="1:11" ht="28.5" customHeight="1">
      <c r="A2" s="970"/>
      <c r="B2" s="971"/>
      <c r="C2" s="971"/>
      <c r="D2" s="971"/>
      <c r="E2" s="971"/>
      <c r="F2" s="971"/>
      <c r="G2" s="971"/>
      <c r="H2" s="971"/>
      <c r="I2" s="971"/>
      <c r="J2" s="969"/>
      <c r="K2" s="969"/>
    </row>
    <row r="3" spans="1:11" ht="31.9" customHeight="1">
      <c r="A3" s="1433" t="s">
        <v>341</v>
      </c>
      <c r="B3" s="1433"/>
      <c r="C3" s="1433"/>
      <c r="D3" s="1433"/>
      <c r="E3" s="1433"/>
      <c r="F3" s="1433"/>
      <c r="G3" s="1433"/>
      <c r="H3" s="1433"/>
      <c r="I3" s="1433"/>
      <c r="J3" s="969"/>
      <c r="K3" s="969"/>
    </row>
    <row r="4" spans="1:11" s="1049" customFormat="1" ht="31.9" customHeight="1">
      <c r="A4" s="1434" t="s">
        <v>737</v>
      </c>
      <c r="B4" s="1434"/>
      <c r="C4" s="1434"/>
      <c r="D4" s="1434"/>
      <c r="E4" s="1434"/>
      <c r="F4" s="1434"/>
      <c r="G4" s="1434"/>
      <c r="H4" s="1434"/>
      <c r="I4" s="1434"/>
      <c r="J4" s="972"/>
      <c r="K4" s="972"/>
    </row>
    <row r="5" spans="1:11" ht="31.9" customHeight="1">
      <c r="A5" s="1434" t="s">
        <v>397</v>
      </c>
      <c r="B5" s="1434"/>
      <c r="C5" s="1434"/>
      <c r="D5" s="1434"/>
      <c r="E5" s="1434"/>
      <c r="F5" s="1434"/>
      <c r="G5" s="1434"/>
      <c r="H5" s="1434"/>
      <c r="I5" s="1434"/>
      <c r="J5" s="969"/>
      <c r="K5" s="969"/>
    </row>
    <row r="6" spans="1:11" ht="18.75" thickBot="1">
      <c r="A6" s="973"/>
      <c r="B6" s="974" t="s">
        <v>4</v>
      </c>
      <c r="C6" s="974" t="s">
        <v>342</v>
      </c>
      <c r="D6" s="1343"/>
      <c r="E6" s="974" t="s">
        <v>343</v>
      </c>
      <c r="F6" s="1343"/>
      <c r="G6" s="1276" t="s">
        <v>6</v>
      </c>
      <c r="H6" s="1277"/>
      <c r="I6" s="1342"/>
      <c r="J6" s="969"/>
      <c r="K6" s="969"/>
    </row>
    <row r="7" spans="1:11" ht="19.5" thickTop="1" thickBot="1">
      <c r="A7" s="973" t="s">
        <v>58</v>
      </c>
      <c r="B7" s="975" t="s">
        <v>7</v>
      </c>
      <c r="C7" s="975" t="s">
        <v>8</v>
      </c>
      <c r="D7" s="1343" t="s">
        <v>9</v>
      </c>
      <c r="E7" s="975" t="s">
        <v>10</v>
      </c>
      <c r="F7" s="1343" t="s">
        <v>9</v>
      </c>
      <c r="G7" s="1278" t="s">
        <v>738</v>
      </c>
      <c r="H7" s="1278"/>
      <c r="I7" s="1342" t="s">
        <v>9</v>
      </c>
      <c r="J7" s="969"/>
      <c r="K7" s="969"/>
    </row>
    <row r="8" spans="1:11" ht="27.6" customHeight="1" thickTop="1" thickBot="1">
      <c r="A8" s="976"/>
      <c r="B8" s="977">
        <v>44287</v>
      </c>
      <c r="C8" s="977">
        <v>43922</v>
      </c>
      <c r="D8" s="1279"/>
      <c r="E8" s="977">
        <v>44256</v>
      </c>
      <c r="F8" s="1279"/>
      <c r="G8" s="978" t="s">
        <v>480</v>
      </c>
      <c r="H8" s="978" t="s">
        <v>423</v>
      </c>
      <c r="I8" s="1280"/>
      <c r="J8" s="969"/>
      <c r="K8" s="969"/>
    </row>
    <row r="9" spans="1:11" ht="7.15" customHeight="1" thickTop="1"/>
    <row r="10" spans="1:11" ht="22.15" customHeight="1">
      <c r="A10" s="1281" t="s">
        <v>739</v>
      </c>
      <c r="B10" s="980">
        <v>2757479.8618033961</v>
      </c>
      <c r="C10" s="981">
        <v>2240784.557</v>
      </c>
      <c r="D10" s="982">
        <v>23.058678407492984</v>
      </c>
      <c r="E10" s="980">
        <v>2648026.6454841807</v>
      </c>
      <c r="F10" s="982">
        <v>4.1333880271133827</v>
      </c>
      <c r="G10" s="980">
        <v>10124165.509417724</v>
      </c>
      <c r="H10" s="981">
        <v>9016247.833944736</v>
      </c>
      <c r="I10" s="983">
        <v>12.288012662006187</v>
      </c>
      <c r="J10" s="969"/>
      <c r="K10" s="969"/>
    </row>
    <row r="11" spans="1:11" ht="22.15" customHeight="1">
      <c r="A11" s="984" t="s">
        <v>740</v>
      </c>
      <c r="B11" s="985">
        <v>2210600.0944502847</v>
      </c>
      <c r="C11" s="986">
        <v>1733010.5160000001</v>
      </c>
      <c r="D11" s="987">
        <v>27.558377403999824</v>
      </c>
      <c r="E11" s="988">
        <v>2091815.6807985946</v>
      </c>
      <c r="F11" s="987">
        <v>5.6785315619367394</v>
      </c>
      <c r="G11" s="985">
        <v>7904848.4066174123</v>
      </c>
      <c r="H11" s="989">
        <v>6753133.6333493916</v>
      </c>
      <c r="I11" s="990">
        <v>17.054523659659871</v>
      </c>
      <c r="J11" s="969"/>
      <c r="K11" s="969"/>
    </row>
    <row r="12" spans="1:11" ht="22.15" customHeight="1">
      <c r="A12" s="984" t="s">
        <v>741</v>
      </c>
      <c r="B12" s="985">
        <v>531887.91200000001</v>
      </c>
      <c r="C12" s="986">
        <v>414972.6430000001</v>
      </c>
      <c r="D12" s="987">
        <v>28.174211233486023</v>
      </c>
      <c r="E12" s="988">
        <v>531568.2030000001</v>
      </c>
      <c r="F12" s="987">
        <v>6.0144492878921874E-2</v>
      </c>
      <c r="G12" s="985">
        <v>2056440.358</v>
      </c>
      <c r="H12" s="989">
        <v>2034958.169</v>
      </c>
      <c r="I12" s="990">
        <v>1.0556575229532461</v>
      </c>
      <c r="J12" s="969"/>
      <c r="K12" s="969"/>
    </row>
    <row r="13" spans="1:11" ht="22.15" customHeight="1">
      <c r="A13" s="991" t="s">
        <v>742</v>
      </c>
      <c r="B13" s="992">
        <v>14991.855353111387</v>
      </c>
      <c r="C13" s="993">
        <v>92801.397999999986</v>
      </c>
      <c r="D13" s="994">
        <v>-83.845226821786255</v>
      </c>
      <c r="E13" s="995">
        <v>24642.761685586189</v>
      </c>
      <c r="F13" s="994">
        <v>-39.163249864643703</v>
      </c>
      <c r="G13" s="992">
        <v>162876.74480031163</v>
      </c>
      <c r="H13" s="996">
        <v>228156.03159534483</v>
      </c>
      <c r="I13" s="997">
        <v>-28.611685756706994</v>
      </c>
      <c r="J13" s="969"/>
      <c r="K13" s="969"/>
    </row>
    <row r="14" spans="1:11" ht="4.9000000000000004" customHeight="1">
      <c r="A14" s="998"/>
      <c r="B14" s="999"/>
      <c r="C14" s="1000"/>
      <c r="D14" s="1001"/>
      <c r="E14" s="999"/>
      <c r="F14" s="1001"/>
      <c r="G14" s="999"/>
      <c r="H14" s="1000"/>
      <c r="I14" s="1002"/>
      <c r="J14" s="969"/>
      <c r="K14" s="969"/>
    </row>
    <row r="15" spans="1:11" s="1050" customFormat="1" ht="22.15" customHeight="1">
      <c r="A15" s="1282" t="s">
        <v>743</v>
      </c>
      <c r="B15" s="1003">
        <v>2757479.8618033966</v>
      </c>
      <c r="C15" s="1004">
        <v>2240784.557</v>
      </c>
      <c r="D15" s="1005">
        <v>23.058678407493005</v>
      </c>
      <c r="E15" s="1003">
        <v>2648026.6454841807</v>
      </c>
      <c r="F15" s="1005">
        <v>4.1333880271134049</v>
      </c>
      <c r="G15" s="1003">
        <v>10124165.509417724</v>
      </c>
      <c r="H15" s="1004">
        <v>9016247.833944736</v>
      </c>
      <c r="I15" s="1006">
        <v>12.288012662006187</v>
      </c>
      <c r="J15" s="1007"/>
      <c r="K15" s="1007"/>
    </row>
    <row r="16" spans="1:11" s="1050" customFormat="1" ht="22.15" customHeight="1">
      <c r="A16" s="984" t="s">
        <v>344</v>
      </c>
      <c r="B16" s="985">
        <v>256128.198</v>
      </c>
      <c r="C16" s="986">
        <v>113200.85299999999</v>
      </c>
      <c r="D16" s="987">
        <v>126.25995406589388</v>
      </c>
      <c r="E16" s="988">
        <v>147052.25900000002</v>
      </c>
      <c r="F16" s="987">
        <v>74.17494960074022</v>
      </c>
      <c r="G16" s="985">
        <v>660792.79200000002</v>
      </c>
      <c r="H16" s="989">
        <v>510395.11500000005</v>
      </c>
      <c r="I16" s="990">
        <v>29.466911531862916</v>
      </c>
      <c r="J16" s="1007"/>
      <c r="K16" s="1007"/>
    </row>
    <row r="17" spans="1:16" s="1050" customFormat="1" ht="22.15" customHeight="1">
      <c r="A17" s="984" t="s">
        <v>38</v>
      </c>
      <c r="B17" s="985">
        <v>900897.29</v>
      </c>
      <c r="C17" s="986">
        <v>846724.31000000017</v>
      </c>
      <c r="D17" s="987">
        <v>6.397947875147203</v>
      </c>
      <c r="E17" s="988">
        <v>917085.94000000018</v>
      </c>
      <c r="F17" s="987">
        <v>-1.7652271498132643</v>
      </c>
      <c r="G17" s="985">
        <v>3399410.8220000002</v>
      </c>
      <c r="H17" s="989">
        <v>3435332.68</v>
      </c>
      <c r="I17" s="990">
        <v>-1.0456587860946276</v>
      </c>
      <c r="J17" s="1007"/>
      <c r="K17" s="1007"/>
    </row>
    <row r="18" spans="1:16" s="1050" customFormat="1" ht="22.15" customHeight="1">
      <c r="A18" s="984" t="s">
        <v>11</v>
      </c>
      <c r="B18" s="988">
        <v>258377.26</v>
      </c>
      <c r="C18" s="986">
        <v>242036.44</v>
      </c>
      <c r="D18" s="987">
        <v>6.7513883446641332</v>
      </c>
      <c r="E18" s="988">
        <v>386873.19999999995</v>
      </c>
      <c r="F18" s="987">
        <v>-33.213967780657839</v>
      </c>
      <c r="G18" s="988">
        <v>1348387.7439999999</v>
      </c>
      <c r="H18" s="989">
        <v>991972.04</v>
      </c>
      <c r="I18" s="990">
        <v>35.930015124216588</v>
      </c>
      <c r="J18" s="1007"/>
      <c r="K18" s="1007"/>
      <c r="M18" s="1051"/>
    </row>
    <row r="19" spans="1:16" s="1050" customFormat="1" ht="22.15" customHeight="1">
      <c r="A19" s="984" t="s">
        <v>34</v>
      </c>
      <c r="B19" s="988">
        <v>684738.24500000011</v>
      </c>
      <c r="C19" s="986">
        <v>687688.45399999991</v>
      </c>
      <c r="D19" s="987">
        <v>-0.42900371277715399</v>
      </c>
      <c r="E19" s="988">
        <v>608422.17200000002</v>
      </c>
      <c r="F19" s="987">
        <v>12.543276118477831</v>
      </c>
      <c r="G19" s="988">
        <v>2446792.7640000004</v>
      </c>
      <c r="H19" s="989">
        <v>2428486.2520000003</v>
      </c>
      <c r="I19" s="990">
        <v>0.75382399158832047</v>
      </c>
      <c r="J19" s="1007"/>
      <c r="K19" s="1007"/>
      <c r="M19" s="1051"/>
      <c r="P19" s="1052"/>
    </row>
    <row r="20" spans="1:16" s="1053" customFormat="1" ht="22.15" customHeight="1">
      <c r="A20" s="984" t="s">
        <v>372</v>
      </c>
      <c r="B20" s="988">
        <v>554997.92180339608</v>
      </c>
      <c r="C20" s="986">
        <v>300962.46600000001</v>
      </c>
      <c r="D20" s="987">
        <v>84.407686838728949</v>
      </c>
      <c r="E20" s="988">
        <v>458928.07148418069</v>
      </c>
      <c r="F20" s="987">
        <v>20.933531045186228</v>
      </c>
      <c r="G20" s="988">
        <v>1838002.3074177238</v>
      </c>
      <c r="H20" s="989">
        <v>1295692.7099447357</v>
      </c>
      <c r="I20" s="990">
        <v>41.854800394463808</v>
      </c>
      <c r="J20" s="1008"/>
      <c r="K20" s="1008"/>
      <c r="M20" s="1054"/>
    </row>
    <row r="21" spans="1:16" s="1050" customFormat="1" ht="22.15" hidden="1" customHeight="1">
      <c r="A21" s="1283">
        <v>0</v>
      </c>
      <c r="B21" s="1284">
        <v>0</v>
      </c>
      <c r="C21" s="1285">
        <v>0</v>
      </c>
      <c r="D21" s="1286" t="s">
        <v>39</v>
      </c>
      <c r="E21" s="1284">
        <v>0</v>
      </c>
      <c r="F21" s="1286" t="s">
        <v>39</v>
      </c>
      <c r="G21" s="1284">
        <v>748754.14841772395</v>
      </c>
      <c r="H21" s="1287">
        <v>806844.31994473585</v>
      </c>
      <c r="I21" s="1288">
        <v>-7.1996753389787393</v>
      </c>
      <c r="J21" s="1007"/>
      <c r="K21" s="1007"/>
      <c r="M21" s="1051"/>
      <c r="P21" s="1052"/>
    </row>
    <row r="22" spans="1:16" s="1053" customFormat="1" ht="22.15" customHeight="1">
      <c r="A22" s="991" t="s">
        <v>744</v>
      </c>
      <c r="B22" s="995">
        <v>102340.947</v>
      </c>
      <c r="C22" s="993">
        <v>50172.034000000014</v>
      </c>
      <c r="D22" s="1009">
        <v>103.98006387383055</v>
      </c>
      <c r="E22" s="995">
        <v>129665.003</v>
      </c>
      <c r="F22" s="1009">
        <v>-21.072807132083284</v>
      </c>
      <c r="G22" s="995">
        <v>430779.08</v>
      </c>
      <c r="H22" s="996">
        <v>354369.03700000001</v>
      </c>
      <c r="I22" s="997">
        <v>21.562279720279285</v>
      </c>
      <c r="J22" s="1008"/>
      <c r="K22" s="1008"/>
      <c r="M22" s="1054"/>
    </row>
    <row r="23" spans="1:16" s="1053" customFormat="1" ht="3.6" customHeight="1">
      <c r="A23" s="984"/>
      <c r="B23" s="988"/>
      <c r="C23" s="986"/>
      <c r="D23" s="987"/>
      <c r="E23" s="988"/>
      <c r="F23" s="987"/>
      <c r="G23" s="988"/>
      <c r="H23" s="989"/>
      <c r="I23" s="990"/>
      <c r="J23" s="1008"/>
      <c r="K23" s="1008"/>
      <c r="M23" s="1054"/>
    </row>
    <row r="24" spans="1:16" s="1050" customFormat="1" ht="22.15" customHeight="1">
      <c r="A24" s="1289" t="s">
        <v>745</v>
      </c>
      <c r="B24" s="1010">
        <v>170</v>
      </c>
      <c r="C24" s="1011">
        <v>158</v>
      </c>
      <c r="D24" s="1012">
        <v>7.5949367088607556</v>
      </c>
      <c r="E24" s="1013">
        <v>176</v>
      </c>
      <c r="F24" s="1012">
        <v>-3.4090909090909061</v>
      </c>
      <c r="G24" s="1014">
        <v>651</v>
      </c>
      <c r="H24" s="1015">
        <v>659</v>
      </c>
      <c r="I24" s="1016">
        <v>-1.2139605462822445</v>
      </c>
      <c r="J24" s="1007"/>
      <c r="K24" s="1007"/>
      <c r="M24" s="1139"/>
    </row>
    <row r="25" spans="1:16" s="1053" customFormat="1" ht="22.15" customHeight="1">
      <c r="A25" s="984" t="s">
        <v>746</v>
      </c>
      <c r="B25" s="988">
        <v>157</v>
      </c>
      <c r="C25" s="986">
        <v>144</v>
      </c>
      <c r="D25" s="987">
        <v>9.0277777777777679</v>
      </c>
      <c r="E25" s="988">
        <v>161</v>
      </c>
      <c r="F25" s="987">
        <v>-2.4844720496894457</v>
      </c>
      <c r="G25" s="988">
        <v>595</v>
      </c>
      <c r="H25" s="989">
        <v>590</v>
      </c>
      <c r="I25" s="990">
        <v>0.84745762711864181</v>
      </c>
      <c r="J25" s="1008"/>
      <c r="K25" s="1008"/>
      <c r="M25" s="1054"/>
    </row>
    <row r="26" spans="1:16" s="1053" customFormat="1" ht="22.15" customHeight="1">
      <c r="A26" s="991" t="s">
        <v>747</v>
      </c>
      <c r="B26" s="995">
        <v>13</v>
      </c>
      <c r="C26" s="993">
        <v>14</v>
      </c>
      <c r="D26" s="1009">
        <v>-7.1428571428571397</v>
      </c>
      <c r="E26" s="995">
        <v>15</v>
      </c>
      <c r="F26" s="1009">
        <v>-13.33333333333333</v>
      </c>
      <c r="G26" s="995">
        <v>56</v>
      </c>
      <c r="H26" s="996">
        <v>69</v>
      </c>
      <c r="I26" s="997">
        <v>-18.840579710144922</v>
      </c>
      <c r="J26" s="1008"/>
      <c r="K26" s="1008"/>
      <c r="M26" s="1054"/>
    </row>
    <row r="27" spans="1:16" s="1055" customFormat="1" ht="7.15" customHeight="1">
      <c r="A27" s="1017"/>
      <c r="B27" s="988"/>
      <c r="C27" s="1019"/>
      <c r="D27" s="1020"/>
      <c r="E27" s="1018"/>
      <c r="F27" s="1020"/>
      <c r="G27" s="1018"/>
      <c r="H27" s="1021"/>
      <c r="I27" s="1022"/>
      <c r="J27" s="1023"/>
      <c r="K27" s="1023"/>
      <c r="M27" s="1056"/>
    </row>
    <row r="28" spans="1:16" ht="22.15" customHeight="1">
      <c r="A28" s="1289" t="s">
        <v>748</v>
      </c>
      <c r="B28" s="1010">
        <v>91869</v>
      </c>
      <c r="C28" s="1011">
        <v>89569</v>
      </c>
      <c r="D28" s="1012">
        <v>2.56785271689981</v>
      </c>
      <c r="E28" s="1013">
        <v>96360</v>
      </c>
      <c r="F28" s="1012">
        <v>-4.6606475716064804</v>
      </c>
      <c r="G28" s="1014">
        <v>355956</v>
      </c>
      <c r="H28" s="1015">
        <v>353202</v>
      </c>
      <c r="I28" s="1016">
        <v>0.77972378412354271</v>
      </c>
      <c r="J28" s="969"/>
      <c r="K28" s="969"/>
    </row>
    <row r="29" spans="1:16" s="1055" customFormat="1" ht="22.15" customHeight="1">
      <c r="A29" s="1017" t="s">
        <v>740</v>
      </c>
      <c r="B29" s="988">
        <v>46336</v>
      </c>
      <c r="C29" s="986">
        <v>44413</v>
      </c>
      <c r="D29" s="987">
        <v>4.3298133429401364</v>
      </c>
      <c r="E29" s="988">
        <v>50740</v>
      </c>
      <c r="F29" s="987">
        <v>-8.6795427670476997</v>
      </c>
      <c r="G29" s="988">
        <v>182118</v>
      </c>
      <c r="H29" s="989">
        <v>173483</v>
      </c>
      <c r="I29" s="990">
        <v>4.9774329473204926</v>
      </c>
      <c r="J29" s="1023"/>
      <c r="K29" s="1023"/>
      <c r="M29" s="1056"/>
    </row>
    <row r="30" spans="1:16" s="1055" customFormat="1" ht="24" customHeight="1">
      <c r="A30" s="1017" t="s">
        <v>741</v>
      </c>
      <c r="B30" s="988">
        <v>45533</v>
      </c>
      <c r="C30" s="986">
        <v>45156</v>
      </c>
      <c r="D30" s="987">
        <v>0.83488351492604362</v>
      </c>
      <c r="E30" s="988">
        <v>45620</v>
      </c>
      <c r="F30" s="987">
        <v>-0.19070583077597236</v>
      </c>
      <c r="G30" s="988">
        <v>173838</v>
      </c>
      <c r="H30" s="989">
        <v>179719</v>
      </c>
      <c r="I30" s="990">
        <v>-3.2723306940279029</v>
      </c>
      <c r="J30" s="1023"/>
      <c r="K30" s="1023"/>
      <c r="M30" s="1056"/>
    </row>
    <row r="31" spans="1:16" s="1055" customFormat="1" ht="15.75">
      <c r="A31" s="1290" t="s">
        <v>749</v>
      </c>
      <c r="B31" s="1291"/>
      <c r="C31" s="1292"/>
      <c r="D31" s="1293"/>
      <c r="E31" s="1291"/>
      <c r="F31" s="1293"/>
      <c r="G31" s="1291"/>
      <c r="H31" s="1294"/>
      <c r="I31" s="1295"/>
      <c r="J31" s="1023"/>
      <c r="K31" s="1023"/>
      <c r="M31" s="1056"/>
    </row>
    <row r="32" spans="1:16" s="1055" customFormat="1" ht="24" customHeight="1">
      <c r="A32" s="1017" t="s">
        <v>750</v>
      </c>
      <c r="B32" s="988">
        <v>86082</v>
      </c>
      <c r="C32" s="986">
        <v>84799</v>
      </c>
      <c r="D32" s="987">
        <v>1.5129895399709881</v>
      </c>
      <c r="E32" s="988">
        <v>91637</v>
      </c>
      <c r="F32" s="987">
        <v>-6.0619618712965284</v>
      </c>
      <c r="G32" s="988">
        <v>334910</v>
      </c>
      <c r="H32" s="989">
        <v>330739</v>
      </c>
      <c r="I32" s="990">
        <v>1.2611152600691122</v>
      </c>
      <c r="J32" s="1023"/>
      <c r="K32" s="1023"/>
      <c r="M32" s="1056"/>
    </row>
    <row r="33" spans="1:13" s="1055" customFormat="1" ht="24" hidden="1" customHeight="1">
      <c r="A33" s="1017" t="s">
        <v>751</v>
      </c>
      <c r="B33" s="988">
        <v>0</v>
      </c>
      <c r="C33" s="986">
        <v>0</v>
      </c>
      <c r="D33" s="987" t="s">
        <v>39</v>
      </c>
      <c r="E33" s="988">
        <v>0</v>
      </c>
      <c r="F33" s="987" t="s">
        <v>39</v>
      </c>
      <c r="G33" s="988">
        <v>0</v>
      </c>
      <c r="H33" s="989">
        <v>0</v>
      </c>
      <c r="I33" s="990" t="s">
        <v>39</v>
      </c>
      <c r="J33" s="1023"/>
      <c r="K33" s="1023"/>
      <c r="M33" s="1056"/>
    </row>
    <row r="34" spans="1:13" s="1055" customFormat="1" ht="24" hidden="1" customHeight="1">
      <c r="A34" s="1017" t="s">
        <v>752</v>
      </c>
      <c r="B34" s="1296">
        <v>86082</v>
      </c>
      <c r="C34" s="986">
        <v>84799</v>
      </c>
      <c r="D34" s="987"/>
      <c r="E34" s="988">
        <v>91637</v>
      </c>
      <c r="F34" s="987"/>
      <c r="G34" s="988">
        <v>334910</v>
      </c>
      <c r="H34" s="989">
        <v>330739</v>
      </c>
      <c r="I34" s="990"/>
      <c r="J34" s="1023"/>
      <c r="K34" s="1023"/>
      <c r="M34" s="1056"/>
    </row>
    <row r="35" spans="1:13" s="1055" customFormat="1" ht="24" customHeight="1">
      <c r="A35" s="1017" t="s">
        <v>753</v>
      </c>
      <c r="B35" s="988">
        <v>5787</v>
      </c>
      <c r="C35" s="986">
        <v>4770</v>
      </c>
      <c r="D35" s="987">
        <v>21.320754716981138</v>
      </c>
      <c r="E35" s="988">
        <v>4723</v>
      </c>
      <c r="F35" s="987">
        <v>22.52805420283719</v>
      </c>
      <c r="G35" s="988">
        <v>21046</v>
      </c>
      <c r="H35" s="989">
        <v>22463</v>
      </c>
      <c r="I35" s="990">
        <v>-6.3081511819436447</v>
      </c>
      <c r="J35" s="1023"/>
      <c r="K35" s="1023"/>
      <c r="M35" s="1056"/>
    </row>
    <row r="36" spans="1:13" s="1055" customFormat="1" ht="4.5" customHeight="1">
      <c r="A36" s="1297"/>
      <c r="B36" s="995"/>
      <c r="C36" s="993"/>
      <c r="D36" s="1009"/>
      <c r="E36" s="995"/>
      <c r="F36" s="1009"/>
      <c r="G36" s="995"/>
      <c r="H36" s="996"/>
      <c r="I36" s="997"/>
      <c r="J36" s="1023"/>
      <c r="K36" s="1023"/>
      <c r="M36" s="1056"/>
    </row>
    <row r="37" spans="1:13" ht="24" customHeight="1">
      <c r="A37" s="1289" t="s">
        <v>754</v>
      </c>
      <c r="B37" s="1010">
        <v>59982</v>
      </c>
      <c r="C37" s="1011">
        <v>35402</v>
      </c>
      <c r="D37" s="1012">
        <v>69.431105587254962</v>
      </c>
      <c r="E37" s="1013">
        <v>76417</v>
      </c>
      <c r="F37" s="1012">
        <v>-21.506994516926859</v>
      </c>
      <c r="G37" s="1014">
        <v>257495</v>
      </c>
      <c r="H37" s="1015">
        <v>236906</v>
      </c>
      <c r="I37" s="1016">
        <v>8.6907887516567861</v>
      </c>
      <c r="J37" s="969"/>
      <c r="K37" s="969"/>
    </row>
    <row r="38" spans="1:13" s="1055" customFormat="1" ht="22.15" customHeight="1">
      <c r="A38" s="1017" t="s">
        <v>740</v>
      </c>
      <c r="B38" s="988">
        <v>17749</v>
      </c>
      <c r="C38" s="986">
        <v>25659</v>
      </c>
      <c r="D38" s="987">
        <v>-30.827389999610276</v>
      </c>
      <c r="E38" s="988">
        <v>21826</v>
      </c>
      <c r="F38" s="987">
        <v>-18.679556492256943</v>
      </c>
      <c r="G38" s="988">
        <v>79245</v>
      </c>
      <c r="H38" s="989">
        <v>109699</v>
      </c>
      <c r="I38" s="990">
        <v>-27.761419885322567</v>
      </c>
      <c r="J38" s="1023"/>
      <c r="K38" s="1023"/>
      <c r="M38" s="1056"/>
    </row>
    <row r="39" spans="1:13" s="1055" customFormat="1" ht="22.15" customHeight="1">
      <c r="A39" s="1024" t="s">
        <v>741</v>
      </c>
      <c r="B39" s="995">
        <v>42233</v>
      </c>
      <c r="C39" s="993">
        <v>9743</v>
      </c>
      <c r="D39" s="1009">
        <v>333.47018372164632</v>
      </c>
      <c r="E39" s="995">
        <v>54591</v>
      </c>
      <c r="F39" s="1009">
        <v>-22.637431078382885</v>
      </c>
      <c r="G39" s="995">
        <v>178250</v>
      </c>
      <c r="H39" s="996">
        <v>127207</v>
      </c>
      <c r="I39" s="997">
        <v>40.125936465760525</v>
      </c>
      <c r="J39" s="1023"/>
      <c r="K39" s="1023"/>
      <c r="M39" s="1056"/>
    </row>
    <row r="40" spans="1:13" ht="3.6" customHeight="1">
      <c r="A40" s="1025">
        <v>0</v>
      </c>
      <c r="B40" s="1000">
        <v>0</v>
      </c>
      <c r="C40" s="1298">
        <v>0</v>
      </c>
      <c r="D40" s="1026"/>
      <c r="E40" s="1298">
        <v>0</v>
      </c>
      <c r="F40" s="1026"/>
      <c r="G40" s="1298">
        <v>0</v>
      </c>
      <c r="H40" s="1298">
        <v>0</v>
      </c>
      <c r="I40" s="1027"/>
      <c r="J40" s="969"/>
      <c r="K40" s="969"/>
    </row>
    <row r="41" spans="1:13" s="1057" customFormat="1" ht="19.899999999999999" customHeight="1" outlineLevel="1">
      <c r="A41" s="1028" t="s">
        <v>755</v>
      </c>
      <c r="B41" s="1029"/>
      <c r="C41" s="1030"/>
      <c r="D41" s="1031"/>
      <c r="E41" s="1032"/>
      <c r="F41" s="1031"/>
      <c r="G41" s="1033"/>
      <c r="H41" s="1034"/>
      <c r="I41" s="1035"/>
      <c r="J41" s="1036"/>
      <c r="K41" s="1036"/>
    </row>
    <row r="42" spans="1:13" s="1058" customFormat="1" ht="19.899999999999999" customHeight="1" outlineLevel="1">
      <c r="A42" s="1037"/>
      <c r="B42" s="1038"/>
      <c r="C42" s="1039"/>
      <c r="D42" s="1040"/>
      <c r="E42" s="1038"/>
      <c r="F42" s="1040"/>
      <c r="G42" s="1038"/>
      <c r="H42" s="1041"/>
      <c r="I42" s="1042"/>
      <c r="J42" s="1043"/>
      <c r="K42" s="1043"/>
      <c r="M42" s="1059"/>
    </row>
    <row r="43" spans="1:13" s="1058" customFormat="1" ht="19.899999999999999" customHeight="1" outlineLevel="1">
      <c r="A43" s="1037" t="s">
        <v>344</v>
      </c>
      <c r="B43" s="1038">
        <v>408.05937418871429</v>
      </c>
      <c r="C43" s="1039">
        <v>305.71414959803667</v>
      </c>
      <c r="D43" s="1040">
        <v>33.477424818329339</v>
      </c>
      <c r="E43" s="1038">
        <v>235.40257661043913</v>
      </c>
      <c r="F43" s="1040">
        <v>73.345330397126403</v>
      </c>
      <c r="G43" s="1038">
        <v>342.7952709592571</v>
      </c>
      <c r="H43" s="1041">
        <v>293.70732292824084</v>
      </c>
      <c r="I43" s="1042">
        <v>16.713218976501153</v>
      </c>
      <c r="J43" s="1043"/>
      <c r="K43" s="1043"/>
      <c r="M43" s="1059"/>
    </row>
    <row r="44" spans="1:13" s="1058" customFormat="1" ht="19.899999999999999" customHeight="1" outlineLevel="1">
      <c r="A44" s="1037" t="s">
        <v>358</v>
      </c>
      <c r="B44" s="1038">
        <v>660.65333309491132</v>
      </c>
      <c r="C44" s="1039">
        <v>288.2179181105335</v>
      </c>
      <c r="D44" s="1040">
        <v>129.22007674815913</v>
      </c>
      <c r="E44" s="1038">
        <v>458.47390766299009</v>
      </c>
      <c r="F44" s="1040">
        <v>44.098349339552165</v>
      </c>
      <c r="G44" s="1038">
        <v>464.80609949085692</v>
      </c>
      <c r="H44" s="1041">
        <v>331.84581192509808</v>
      </c>
      <c r="I44" s="1042">
        <v>40.066887327711619</v>
      </c>
      <c r="J44" s="1043"/>
      <c r="K44" s="1043"/>
      <c r="M44" s="1059"/>
    </row>
    <row r="45" spans="1:13" s="1058" customFormat="1" ht="19.899999999999999" customHeight="1" outlineLevel="1">
      <c r="A45" s="1037" t="s">
        <v>359</v>
      </c>
      <c r="B45" s="1038">
        <v>212.62504854307898</v>
      </c>
      <c r="C45" s="1039">
        <v>199.52790218802738</v>
      </c>
      <c r="D45" s="1040">
        <v>6.5640675872537191</v>
      </c>
      <c r="E45" s="1038">
        <v>215.1578192158567</v>
      </c>
      <c r="F45" s="1040">
        <v>-1.1771687787171414</v>
      </c>
      <c r="G45" s="1038">
        <v>213.62430958648989</v>
      </c>
      <c r="H45" s="1041">
        <v>201.23939165493329</v>
      </c>
      <c r="I45" s="1042">
        <v>6.1543208959770279</v>
      </c>
      <c r="J45" s="1043"/>
      <c r="K45" s="1043"/>
      <c r="M45" s="1059"/>
    </row>
    <row r="46" spans="1:13" s="1058" customFormat="1" ht="19.899999999999999" customHeight="1" outlineLevel="1">
      <c r="A46" s="1037" t="s">
        <v>360</v>
      </c>
      <c r="B46" s="1038">
        <v>462.38189625258877</v>
      </c>
      <c r="C46" s="1039">
        <v>484.52922509086562</v>
      </c>
      <c r="D46" s="1040">
        <v>-4.5708963858936418</v>
      </c>
      <c r="E46" s="1038">
        <v>371.0502382416567</v>
      </c>
      <c r="F46" s="1040">
        <v>24.614364470896753</v>
      </c>
      <c r="G46" s="1038">
        <v>349.89539281004829</v>
      </c>
      <c r="H46" s="1041">
        <v>379.50813466201646</v>
      </c>
      <c r="I46" s="1042">
        <v>-7.8029267747688147</v>
      </c>
      <c r="J46" s="1043"/>
      <c r="K46" s="1043"/>
      <c r="M46" s="1059"/>
    </row>
    <row r="47" spans="1:13" s="1058" customFormat="1" ht="19.899999999999999" customHeight="1" outlineLevel="1">
      <c r="A47" s="1037" t="s">
        <v>756</v>
      </c>
      <c r="B47" s="1038">
        <v>435.43568463730338</v>
      </c>
      <c r="C47" s="1039">
        <v>242.07700278469611</v>
      </c>
      <c r="D47" s="1040">
        <v>79.874866108029678</v>
      </c>
      <c r="E47" s="1038">
        <v>467.23069485797578</v>
      </c>
      <c r="F47" s="1040">
        <v>-6.8049917461730836</v>
      </c>
      <c r="G47" s="1038">
        <v>391.56932935164582</v>
      </c>
      <c r="H47" s="1041">
        <v>264.47527129105913</v>
      </c>
      <c r="I47" s="1042">
        <v>48.055176364945559</v>
      </c>
      <c r="J47" s="1043"/>
      <c r="K47" s="1043"/>
      <c r="M47" s="1059"/>
    </row>
    <row r="48" spans="1:13" s="1058" customFormat="1" ht="19.899999999999999" customHeight="1" outlineLevel="1">
      <c r="A48" s="1037" t="s">
        <v>757</v>
      </c>
      <c r="B48" s="1038">
        <v>346.30210489098062</v>
      </c>
      <c r="C48" s="1039">
        <v>395.41980345399111</v>
      </c>
      <c r="D48" s="1040">
        <v>-12.421658736858276</v>
      </c>
      <c r="E48" s="1038">
        <v>307.79307988832045</v>
      </c>
      <c r="F48" s="1040">
        <v>12.511335542902003</v>
      </c>
      <c r="G48" s="1038">
        <v>342.10844301919457</v>
      </c>
      <c r="H48" s="1041">
        <v>411.41148933167119</v>
      </c>
      <c r="I48" s="1042">
        <v>-16.845189818363572</v>
      </c>
      <c r="J48" s="1043"/>
      <c r="K48" s="1043"/>
      <c r="M48" s="1059"/>
    </row>
    <row r="49" spans="1:13" s="1058" customFormat="1" ht="19.899999999999999" customHeight="1" outlineLevel="1">
      <c r="A49" s="1037" t="s">
        <v>758</v>
      </c>
      <c r="B49" s="1038">
        <v>94.420509424675046</v>
      </c>
      <c r="C49" s="1039">
        <v>90.918754408438417</v>
      </c>
      <c r="D49" s="1040">
        <v>3.851521106971556</v>
      </c>
      <c r="E49" s="1038">
        <v>93.313764789012396</v>
      </c>
      <c r="F49" s="1040">
        <v>1.1860464939605242</v>
      </c>
      <c r="G49" s="1038">
        <v>96.549615166428623</v>
      </c>
      <c r="H49" s="1041">
        <v>91.727430488937088</v>
      </c>
      <c r="I49" s="1042">
        <v>5.2570802995218768</v>
      </c>
      <c r="J49" s="1043"/>
      <c r="K49" s="1043"/>
      <c r="M49" s="1059"/>
    </row>
    <row r="50" spans="1:13" s="1058" customFormat="1" ht="19.899999999999999" customHeight="1" outlineLevel="1">
      <c r="A50" s="1037" t="s">
        <v>361</v>
      </c>
      <c r="B50" s="1038">
        <v>26.712840398689771</v>
      </c>
      <c r="C50" s="1039">
        <v>27.695106163124922</v>
      </c>
      <c r="D50" s="1040">
        <v>-3.5467123998354833</v>
      </c>
      <c r="E50" s="1038">
        <v>33.64122538871819</v>
      </c>
      <c r="F50" s="1040">
        <v>-20.594924560482564</v>
      </c>
      <c r="G50" s="1038">
        <v>29.741212948740625</v>
      </c>
      <c r="H50" s="1041">
        <v>31.498029810623891</v>
      </c>
      <c r="I50" s="1042">
        <v>-5.5775452383714281</v>
      </c>
      <c r="J50" s="1043"/>
      <c r="K50" s="1043"/>
      <c r="M50" s="1059"/>
    </row>
    <row r="51" spans="1:13" s="1058" customFormat="1" ht="19.899999999999999" customHeight="1" outlineLevel="1">
      <c r="A51" s="1037" t="s">
        <v>362</v>
      </c>
      <c r="B51" s="1038">
        <v>114.63663865164317</v>
      </c>
      <c r="C51" s="1039">
        <v>118.86321913484763</v>
      </c>
      <c r="D51" s="1040">
        <v>-3.5558354501652012</v>
      </c>
      <c r="E51" s="1038">
        <v>105.01838796129989</v>
      </c>
      <c r="F51" s="1040">
        <v>9.1586348610565906</v>
      </c>
      <c r="G51" s="1038">
        <v>104.27323279755541</v>
      </c>
      <c r="H51" s="1041">
        <v>107.36774096219749</v>
      </c>
      <c r="I51" s="1042">
        <v>-2.8821582133609414</v>
      </c>
      <c r="J51" s="1043"/>
      <c r="K51" s="1043"/>
      <c r="M51" s="1059"/>
    </row>
    <row r="52" spans="1:13" s="1058" customFormat="1" ht="41.25" customHeight="1" outlineLevel="1">
      <c r="A52" s="1299" t="s">
        <v>363</v>
      </c>
      <c r="B52" s="1301"/>
      <c r="C52" s="1302"/>
      <c r="D52" s="1303"/>
      <c r="E52" s="1301"/>
      <c r="F52" s="1303"/>
      <c r="G52" s="1301"/>
      <c r="H52" s="1304"/>
      <c r="I52" s="1305"/>
      <c r="J52" s="1043"/>
      <c r="K52" s="1043"/>
      <c r="L52" s="1306"/>
      <c r="M52" s="1307"/>
    </row>
    <row r="53" spans="1:13" ht="15">
      <c r="A53" s="1300" t="s">
        <v>364</v>
      </c>
      <c r="B53" s="1308"/>
      <c r="C53" s="1309"/>
      <c r="D53" s="1310"/>
      <c r="E53" s="1311"/>
      <c r="F53" s="1312"/>
      <c r="G53" s="1313"/>
      <c r="H53" s="1313"/>
      <c r="I53" s="1314"/>
      <c r="J53" s="969"/>
      <c r="K53" s="969"/>
      <c r="L53" s="971"/>
      <c r="M53" s="971"/>
    </row>
    <row r="54" spans="1:13" ht="14.25" customHeight="1">
      <c r="A54" s="1044"/>
      <c r="B54" s="1315"/>
      <c r="C54" s="1316"/>
      <c r="D54" s="1317"/>
      <c r="E54" s="1318"/>
      <c r="F54" s="1317"/>
      <c r="G54" s="1319"/>
      <c r="H54" s="1319"/>
      <c r="I54" s="1320"/>
      <c r="J54" s="969"/>
      <c r="K54" s="969"/>
      <c r="L54" s="971"/>
      <c r="M54" s="971"/>
    </row>
    <row r="55" spans="1:13" ht="14.25" customHeight="1">
      <c r="A55" s="1044"/>
      <c r="B55" s="1321"/>
      <c r="C55" s="1322"/>
      <c r="D55" s="1323"/>
      <c r="E55" s="1324"/>
      <c r="F55" s="1323"/>
      <c r="G55" s="1325"/>
      <c r="H55" s="1325"/>
      <c r="I55" s="1326"/>
      <c r="J55" s="969"/>
      <c r="K55" s="969"/>
      <c r="L55" s="971"/>
      <c r="M55" s="971"/>
    </row>
    <row r="56" spans="1:13" ht="14.25" customHeight="1">
      <c r="A56" s="1045"/>
      <c r="B56" s="1321"/>
      <c r="C56" s="1322"/>
      <c r="D56" s="1323"/>
      <c r="E56" s="1324"/>
      <c r="F56" s="1323"/>
      <c r="G56" s="1325"/>
      <c r="H56" s="1325"/>
      <c r="I56" s="1326"/>
      <c r="J56" s="969"/>
      <c r="K56" s="969"/>
      <c r="L56" s="971"/>
      <c r="M56" s="971"/>
    </row>
    <row r="57" spans="1:13" ht="14.25" customHeight="1">
      <c r="A57" s="1045"/>
      <c r="B57" s="1321"/>
      <c r="C57" s="1322"/>
      <c r="D57" s="1323"/>
      <c r="E57" s="1324"/>
      <c r="F57" s="1323"/>
      <c r="G57" s="1325"/>
      <c r="H57" s="1325"/>
      <c r="I57" s="1326"/>
      <c r="J57" s="969"/>
      <c r="K57" s="969"/>
      <c r="L57" s="971"/>
      <c r="M57" s="971"/>
    </row>
    <row r="58" spans="1:13" ht="14.25" customHeight="1">
      <c r="A58" s="1045"/>
      <c r="B58" s="1321"/>
      <c r="C58" s="1322"/>
      <c r="D58" s="1327"/>
      <c r="E58" s="1324"/>
      <c r="F58" s="1327"/>
      <c r="G58" s="1325"/>
      <c r="H58" s="1325"/>
      <c r="I58" s="1328"/>
      <c r="J58" s="969"/>
      <c r="K58" s="969"/>
      <c r="L58" s="971"/>
      <c r="M58" s="971"/>
    </row>
    <row r="59" spans="1:13" ht="14.25" customHeight="1">
      <c r="A59" s="971"/>
      <c r="B59" s="1321"/>
      <c r="C59" s="1322"/>
      <c r="D59" s="1327"/>
      <c r="E59" s="1318"/>
      <c r="F59" s="1317"/>
      <c r="G59" s="1325"/>
      <c r="H59" s="1325"/>
      <c r="I59" s="1320"/>
      <c r="J59" s="969"/>
      <c r="K59" s="969"/>
      <c r="L59" s="971"/>
      <c r="M59" s="971"/>
    </row>
    <row r="60" spans="1:13" ht="13.5" customHeight="1">
      <c r="A60" s="1046"/>
      <c r="B60" s="1046"/>
      <c r="C60" s="1047"/>
      <c r="D60" s="1047"/>
      <c r="E60" s="1047"/>
      <c r="F60" s="1047"/>
      <c r="G60" s="969"/>
      <c r="H60" s="969"/>
      <c r="I60" s="969"/>
      <c r="J60" s="969"/>
      <c r="K60" s="969"/>
      <c r="L60" s="971"/>
      <c r="M60" s="971"/>
    </row>
    <row r="61" spans="1:13">
      <c r="A61" s="969"/>
      <c r="B61" s="969"/>
      <c r="C61" s="969"/>
      <c r="D61" s="969"/>
      <c r="E61" s="969"/>
      <c r="F61" s="969"/>
      <c r="G61" s="969"/>
      <c r="H61" s="969"/>
      <c r="I61" s="969"/>
      <c r="J61" s="969"/>
      <c r="K61" s="971"/>
      <c r="L61" s="971"/>
      <c r="M61" s="971"/>
    </row>
    <row r="62" spans="1:13">
      <c r="A62" s="971"/>
      <c r="B62" s="971"/>
      <c r="C62" s="971"/>
      <c r="D62" s="971"/>
      <c r="E62" s="971"/>
      <c r="F62" s="971"/>
      <c r="G62" s="971"/>
      <c r="H62" s="971"/>
      <c r="I62" s="971"/>
      <c r="J62" s="971"/>
      <c r="K62" s="971"/>
      <c r="L62" s="971"/>
      <c r="M62" s="971"/>
    </row>
    <row r="63" spans="1:13">
      <c r="A63" s="971"/>
      <c r="B63" s="971"/>
      <c r="C63" s="971"/>
      <c r="D63" s="971"/>
      <c r="E63" s="971"/>
      <c r="F63" s="971"/>
      <c r="G63" s="971"/>
      <c r="H63" s="971"/>
      <c r="I63" s="971"/>
      <c r="J63" s="971"/>
      <c r="K63" s="971"/>
      <c r="L63" s="971"/>
      <c r="M63" s="971"/>
    </row>
    <row r="64" spans="1:13">
      <c r="A64" s="971"/>
      <c r="B64" s="971"/>
      <c r="C64" s="971"/>
      <c r="D64" s="971"/>
      <c r="E64" s="971"/>
      <c r="F64" s="971"/>
      <c r="G64" s="971"/>
      <c r="H64" s="971"/>
      <c r="I64" s="971"/>
      <c r="J64" s="971"/>
      <c r="K64" s="971"/>
      <c r="L64" s="971"/>
      <c r="M64" s="971"/>
    </row>
    <row r="65" spans="1:13">
      <c r="A65" s="971"/>
      <c r="B65" s="971"/>
      <c r="C65" s="971"/>
      <c r="D65" s="971"/>
      <c r="E65" s="971"/>
      <c r="F65" s="971"/>
      <c r="G65" s="971"/>
      <c r="H65" s="971"/>
      <c r="I65" s="971"/>
      <c r="J65" s="971"/>
      <c r="K65" s="971"/>
      <c r="L65" s="971"/>
      <c r="M65" s="971"/>
    </row>
    <row r="68" spans="1:13">
      <c r="E68" s="1048"/>
    </row>
  </sheetData>
  <mergeCells count="3">
    <mergeCell ref="A3:I3"/>
    <mergeCell ref="A4:I4"/>
    <mergeCell ref="A5:I5"/>
  </mergeCells>
  <phoneticPr fontId="0" type="noConversion"/>
  <conditionalFormatting sqref="D10:D14 D18:D20 D40 D43:D50 D22:D36 D52">
    <cfRule type="cellIs" dxfId="428" priority="11" stopIfTrue="1" operator="lessThan">
      <formula>0</formula>
    </cfRule>
  </conditionalFormatting>
  <conditionalFormatting sqref="I22:I23 I10:I14 I25:I27 F10:F14 F18:F20 I18:I20 I40 F40 I43:I50 F43:F50 I29:I36 F22:F36 F52 I52">
    <cfRule type="cellIs" dxfId="427" priority="12" stopIfTrue="1" operator="lessThan">
      <formula>0</formula>
    </cfRule>
  </conditionalFormatting>
  <conditionalFormatting sqref="D15:D17">
    <cfRule type="cellIs" dxfId="426" priority="9" stopIfTrue="1" operator="lessThan">
      <formula>0</formula>
    </cfRule>
  </conditionalFormatting>
  <conditionalFormatting sqref="I15:I17 F15:F17">
    <cfRule type="cellIs" dxfId="425" priority="10" stopIfTrue="1" operator="lessThan">
      <formula>0</formula>
    </cfRule>
  </conditionalFormatting>
  <conditionalFormatting sqref="D37:D39">
    <cfRule type="cellIs" dxfId="424" priority="7" stopIfTrue="1" operator="lessThan">
      <formula>0</formula>
    </cfRule>
  </conditionalFormatting>
  <conditionalFormatting sqref="I38:I39 F37:F39">
    <cfRule type="cellIs" dxfId="423" priority="8" stopIfTrue="1" operator="lessThan">
      <formula>0</formula>
    </cfRule>
  </conditionalFormatting>
  <conditionalFormatting sqref="D41:D42">
    <cfRule type="cellIs" dxfId="422" priority="5" stopIfTrue="1" operator="lessThan">
      <formula>0</formula>
    </cfRule>
  </conditionalFormatting>
  <conditionalFormatting sqref="I42 F41:F42">
    <cfRule type="cellIs" dxfId="421" priority="6" stopIfTrue="1" operator="lessThan">
      <formula>0</formula>
    </cfRule>
  </conditionalFormatting>
  <conditionalFormatting sqref="D21">
    <cfRule type="cellIs" dxfId="420" priority="3" stopIfTrue="1" operator="lessThan">
      <formula>0</formula>
    </cfRule>
  </conditionalFormatting>
  <conditionalFormatting sqref="F21 I21">
    <cfRule type="cellIs" dxfId="419" priority="4" stopIfTrue="1" operator="lessThan">
      <formula>0</formula>
    </cfRule>
  </conditionalFormatting>
  <conditionalFormatting sqref="D51">
    <cfRule type="cellIs" dxfId="418" priority="1" stopIfTrue="1" operator="lessThan">
      <formula>0</formula>
    </cfRule>
  </conditionalFormatting>
  <conditionalFormatting sqref="I51 F51">
    <cfRule type="cellIs" dxfId="417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4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84" customWidth="1"/>
    <col min="2" max="2" width="27.5703125" style="184" customWidth="1"/>
    <col min="3" max="3" width="16.7109375" style="184" customWidth="1"/>
    <col min="4" max="4" width="15.85546875" style="184" customWidth="1"/>
    <col min="5" max="5" width="5.85546875" style="184" hidden="1" customWidth="1"/>
    <col min="6" max="6" width="9.140625" style="184" customWidth="1"/>
    <col min="7" max="7" width="15.85546875" style="184" customWidth="1"/>
    <col min="8" max="8" width="5.85546875" style="184" hidden="1" customWidth="1"/>
    <col min="9" max="9" width="9.140625" style="184" customWidth="1"/>
    <col min="10" max="10" width="15.85546875" style="184" customWidth="1"/>
    <col min="11" max="11" width="6.85546875" style="184" hidden="1" customWidth="1"/>
    <col min="12" max="12" width="9.140625" style="184" customWidth="1"/>
    <col min="13" max="13" width="15.85546875" style="184" customWidth="1"/>
    <col min="14" max="14" width="5" style="184" hidden="1" customWidth="1"/>
    <col min="15" max="15" width="9.140625" style="184" customWidth="1"/>
    <col min="16" max="16" width="15.85546875" style="184" customWidth="1"/>
    <col min="17" max="17" width="5" style="184" hidden="1" customWidth="1"/>
    <col min="18" max="18" width="10.5703125" style="184" customWidth="1"/>
    <col min="19" max="19" width="17.28515625" style="184" customWidth="1"/>
    <col min="20" max="20" width="4.5703125" style="184" hidden="1" customWidth="1"/>
    <col min="21" max="21" width="9.140625" style="184" hidden="1" customWidth="1"/>
    <col min="22" max="22" width="15.85546875" style="184" hidden="1" customWidth="1"/>
    <col min="23" max="23" width="4.5703125" style="184" hidden="1" customWidth="1"/>
    <col min="24" max="24" width="5" style="184" hidden="1" customWidth="1"/>
    <col min="25" max="25" width="9.140625" style="184" customWidth="1"/>
    <col min="26" max="26" width="19.5703125" style="184" customWidth="1"/>
    <col min="27" max="27" width="0.7109375" style="184" customWidth="1"/>
    <col min="28" max="16384" width="12.5703125" style="184"/>
  </cols>
  <sheetData>
    <row r="1" spans="1:28" ht="8.25" customHeight="1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8"/>
      <c r="AB1" s="168"/>
    </row>
    <row r="2" spans="1:28" ht="11.45" customHeight="1">
      <c r="A2" s="164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8"/>
      <c r="AB2" s="168"/>
    </row>
    <row r="3" spans="1:28" s="415" customFormat="1" ht="21">
      <c r="A3" s="418" t="s">
        <v>111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4"/>
      <c r="AB3" s="414"/>
    </row>
    <row r="4" spans="1:28" s="415" customFormat="1" ht="11.45" customHeight="1">
      <c r="A4" s="417"/>
      <c r="B4" s="420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7"/>
      <c r="Y4" s="419"/>
      <c r="Z4" s="419"/>
      <c r="AA4" s="414"/>
      <c r="AB4" s="414"/>
    </row>
    <row r="5" spans="1:28" s="415" customFormat="1" ht="11.45" customHeight="1">
      <c r="A5" s="417"/>
      <c r="B5" s="420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7"/>
      <c r="Y5" s="419"/>
      <c r="Z5" s="419"/>
      <c r="AA5" s="414"/>
      <c r="AB5" s="414"/>
    </row>
    <row r="6" spans="1:28" s="415" customFormat="1" ht="11.45" customHeight="1">
      <c r="A6" s="417"/>
      <c r="B6" s="420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7"/>
      <c r="Y6" s="419"/>
      <c r="Z6" s="419"/>
      <c r="AA6" s="414"/>
      <c r="AB6" s="414"/>
    </row>
    <row r="7" spans="1:28" s="415" customFormat="1" ht="19.5">
      <c r="A7" s="1330">
        <v>44287</v>
      </c>
      <c r="B7" s="419"/>
      <c r="C7" s="419"/>
      <c r="D7" s="421"/>
      <c r="E7" s="421"/>
      <c r="F7" s="419"/>
      <c r="G7" s="421"/>
      <c r="H7" s="421"/>
      <c r="I7" s="419"/>
      <c r="J7" s="421"/>
      <c r="K7" s="421"/>
      <c r="L7" s="419"/>
      <c r="M7" s="421"/>
      <c r="N7" s="421"/>
      <c r="O7" s="419"/>
      <c r="P7" s="421"/>
      <c r="Q7" s="421"/>
      <c r="R7" s="419"/>
      <c r="S7" s="421"/>
      <c r="T7" s="421"/>
      <c r="U7" s="419"/>
      <c r="V7" s="421"/>
      <c r="W7" s="421"/>
      <c r="X7" s="419"/>
      <c r="Y7" s="419"/>
      <c r="Z7" s="421"/>
      <c r="AA7" s="414"/>
      <c r="AB7" s="414"/>
    </row>
    <row r="8" spans="1:28" ht="4.1500000000000004" customHeight="1">
      <c r="A8" s="164"/>
      <c r="B8" s="168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8"/>
      <c r="AB8" s="168"/>
    </row>
    <row r="9" spans="1:28" ht="7.5" customHeight="1">
      <c r="A9" s="168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8"/>
      <c r="AB9" s="168"/>
    </row>
    <row r="10" spans="1:28" ht="1.5" customHeight="1" thickBot="1">
      <c r="A10" s="650"/>
      <c r="B10" s="651"/>
      <c r="C10" s="652"/>
      <c r="D10" s="652"/>
      <c r="E10" s="652"/>
      <c r="F10" s="652"/>
      <c r="G10" s="652"/>
      <c r="H10" s="652"/>
      <c r="I10" s="652"/>
      <c r="J10" s="652"/>
      <c r="K10" s="652"/>
      <c r="L10" s="652"/>
      <c r="M10" s="652"/>
      <c r="N10" s="652"/>
      <c r="O10" s="652"/>
      <c r="P10" s="652"/>
      <c r="Q10" s="652"/>
      <c r="R10" s="652"/>
      <c r="S10" s="652"/>
      <c r="T10" s="652"/>
      <c r="U10" s="652"/>
      <c r="V10" s="652"/>
      <c r="W10" s="652"/>
      <c r="X10" s="651"/>
      <c r="Y10" s="652"/>
      <c r="Z10" s="653"/>
      <c r="AA10" s="168"/>
      <c r="AB10" s="168"/>
    </row>
    <row r="11" spans="1:28" ht="5.25" customHeight="1">
      <c r="A11" s="654"/>
      <c r="B11" s="655"/>
      <c r="C11" s="656"/>
      <c r="D11" s="657"/>
      <c r="E11" s="658"/>
      <c r="F11" s="656"/>
      <c r="G11" s="657"/>
      <c r="H11" s="658"/>
      <c r="I11" s="656"/>
      <c r="J11" s="657"/>
      <c r="K11" s="658"/>
      <c r="L11" s="656"/>
      <c r="M11" s="657"/>
      <c r="N11" s="658"/>
      <c r="O11" s="656"/>
      <c r="P11" s="657"/>
      <c r="Q11" s="658"/>
      <c r="R11" s="656"/>
      <c r="S11" s="657"/>
      <c r="T11" s="658"/>
      <c r="U11" s="656"/>
      <c r="V11" s="657"/>
      <c r="W11" s="658"/>
      <c r="X11" s="1060"/>
      <c r="Y11" s="656"/>
      <c r="Z11" s="654"/>
      <c r="AA11" s="168"/>
      <c r="AB11" s="168"/>
    </row>
    <row r="12" spans="1:28" ht="19.5" thickBot="1">
      <c r="A12" s="659"/>
      <c r="B12" s="660" t="s">
        <v>94</v>
      </c>
      <c r="C12" s="661" t="s">
        <v>87</v>
      </c>
      <c r="D12" s="662"/>
      <c r="E12" s="663"/>
      <c r="F12" s="661" t="s">
        <v>88</v>
      </c>
      <c r="G12" s="662"/>
      <c r="H12" s="663"/>
      <c r="I12" s="661" t="s">
        <v>95</v>
      </c>
      <c r="J12" s="662"/>
      <c r="K12" s="663"/>
      <c r="L12" s="661" t="s">
        <v>65</v>
      </c>
      <c r="M12" s="662"/>
      <c r="N12" s="663"/>
      <c r="O12" s="661" t="s">
        <v>64</v>
      </c>
      <c r="P12" s="662"/>
      <c r="Q12" s="663"/>
      <c r="R12" s="1435" t="s">
        <v>373</v>
      </c>
      <c r="S12" s="1436"/>
      <c r="T12" s="663"/>
      <c r="U12" s="661" t="s">
        <v>345</v>
      </c>
      <c r="V12" s="662"/>
      <c r="W12" s="663"/>
      <c r="X12" s="1061"/>
      <c r="Y12" s="661" t="s">
        <v>3</v>
      </c>
      <c r="Z12" s="664"/>
      <c r="AA12" s="168"/>
      <c r="AB12" s="168"/>
    </row>
    <row r="13" spans="1:28" ht="15.2" customHeight="1" thickBot="1">
      <c r="A13" s="665"/>
      <c r="B13" s="666"/>
      <c r="C13" s="667" t="s">
        <v>19</v>
      </c>
      <c r="D13" s="667" t="s">
        <v>89</v>
      </c>
      <c r="E13" s="667" t="s">
        <v>90</v>
      </c>
      <c r="F13" s="667" t="s">
        <v>19</v>
      </c>
      <c r="G13" s="667" t="s">
        <v>89</v>
      </c>
      <c r="H13" s="667" t="s">
        <v>90</v>
      </c>
      <c r="I13" s="667" t="s">
        <v>19</v>
      </c>
      <c r="J13" s="667" t="s">
        <v>89</v>
      </c>
      <c r="K13" s="667" t="s">
        <v>90</v>
      </c>
      <c r="L13" s="667" t="s">
        <v>19</v>
      </c>
      <c r="M13" s="667" t="s">
        <v>89</v>
      </c>
      <c r="N13" s="667" t="s">
        <v>90</v>
      </c>
      <c r="O13" s="667" t="s">
        <v>19</v>
      </c>
      <c r="P13" s="667" t="s">
        <v>89</v>
      </c>
      <c r="Q13" s="667" t="s">
        <v>91</v>
      </c>
      <c r="R13" s="667" t="s">
        <v>19</v>
      </c>
      <c r="S13" s="667" t="s">
        <v>89</v>
      </c>
      <c r="T13" s="667" t="s">
        <v>90</v>
      </c>
      <c r="U13" s="667" t="s">
        <v>19</v>
      </c>
      <c r="V13" s="667" t="s">
        <v>89</v>
      </c>
      <c r="W13" s="667" t="s">
        <v>90</v>
      </c>
      <c r="X13" s="668"/>
      <c r="Y13" s="667" t="s">
        <v>19</v>
      </c>
      <c r="Z13" s="669" t="s">
        <v>89</v>
      </c>
      <c r="AA13" s="168"/>
      <c r="AB13" s="168"/>
    </row>
    <row r="14" spans="1:28" ht="10.5" customHeight="1" thickTop="1">
      <c r="A14" s="164"/>
      <c r="B14" s="164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64"/>
      <c r="U14" s="170"/>
      <c r="V14" s="170"/>
      <c r="W14" s="164"/>
      <c r="X14" s="164"/>
      <c r="Y14" s="170"/>
      <c r="Z14" s="170"/>
      <c r="AA14" s="168"/>
      <c r="AB14" s="168"/>
    </row>
    <row r="15" spans="1:28" ht="25.5" customHeight="1">
      <c r="A15" s="164"/>
      <c r="B15" s="422" t="s">
        <v>110</v>
      </c>
      <c r="C15" s="423">
        <v>7</v>
      </c>
      <c r="D15" s="423">
        <v>44608.460000000006</v>
      </c>
      <c r="E15" s="423">
        <v>1196.5499999999302</v>
      </c>
      <c r="F15" s="423">
        <v>0</v>
      </c>
      <c r="G15" s="423">
        <v>0</v>
      </c>
      <c r="H15" s="423">
        <v>0</v>
      </c>
      <c r="I15" s="423">
        <v>0</v>
      </c>
      <c r="J15" s="423">
        <v>0</v>
      </c>
      <c r="K15" s="423">
        <v>0</v>
      </c>
      <c r="L15" s="423">
        <v>0</v>
      </c>
      <c r="M15" s="423">
        <v>0</v>
      </c>
      <c r="N15" s="423">
        <v>0</v>
      </c>
      <c r="O15" s="423">
        <v>2</v>
      </c>
      <c r="P15" s="423">
        <v>27542.78</v>
      </c>
      <c r="Q15" s="423">
        <v>172.44999999983702</v>
      </c>
      <c r="R15" s="423">
        <v>0</v>
      </c>
      <c r="S15" s="423">
        <v>0</v>
      </c>
      <c r="T15" s="424">
        <v>0</v>
      </c>
      <c r="U15" s="423">
        <v>0</v>
      </c>
      <c r="V15" s="423">
        <v>0</v>
      </c>
      <c r="W15" s="424">
        <v>0</v>
      </c>
      <c r="X15" s="1130">
        <v>0</v>
      </c>
      <c r="Y15" s="423">
        <v>9</v>
      </c>
      <c r="Z15" s="423">
        <v>72151.240000000005</v>
      </c>
      <c r="AA15" s="425">
        <v>890.83333333333326</v>
      </c>
      <c r="AB15" s="168"/>
    </row>
    <row r="16" spans="1:28" ht="25.5" customHeight="1">
      <c r="A16" s="164"/>
      <c r="B16" s="422" t="s">
        <v>109</v>
      </c>
      <c r="C16" s="423">
        <v>3</v>
      </c>
      <c r="D16" s="423">
        <v>19733.275999999998</v>
      </c>
      <c r="E16" s="423">
        <v>576.09999999997672</v>
      </c>
      <c r="F16" s="423">
        <v>28</v>
      </c>
      <c r="G16" s="423">
        <v>71706.161999999997</v>
      </c>
      <c r="H16" s="423">
        <v>539.35000000067521</v>
      </c>
      <c r="I16" s="423">
        <v>0</v>
      </c>
      <c r="J16" s="423">
        <v>0</v>
      </c>
      <c r="K16" s="423">
        <v>0</v>
      </c>
      <c r="L16" s="423">
        <v>0</v>
      </c>
      <c r="M16" s="423">
        <v>0</v>
      </c>
      <c r="N16" s="423">
        <v>0</v>
      </c>
      <c r="O16" s="423">
        <v>0</v>
      </c>
      <c r="P16" s="423">
        <v>0</v>
      </c>
      <c r="Q16" s="423">
        <v>0</v>
      </c>
      <c r="R16" s="423">
        <v>0</v>
      </c>
      <c r="S16" s="423">
        <v>0</v>
      </c>
      <c r="T16" s="424">
        <v>0</v>
      </c>
      <c r="U16" s="423">
        <v>0</v>
      </c>
      <c r="V16" s="423">
        <v>0</v>
      </c>
      <c r="W16" s="424">
        <v>0</v>
      </c>
      <c r="X16" s="1130">
        <v>0</v>
      </c>
      <c r="Y16" s="423">
        <v>31</v>
      </c>
      <c r="Z16" s="423">
        <v>91439.437999999995</v>
      </c>
      <c r="AA16" s="425">
        <v>559.53333333333342</v>
      </c>
      <c r="AB16" s="168"/>
    </row>
    <row r="17" spans="1:28" ht="25.5" customHeight="1">
      <c r="A17" s="164"/>
      <c r="B17" s="422" t="s">
        <v>108</v>
      </c>
      <c r="C17" s="423">
        <v>7</v>
      </c>
      <c r="D17" s="423">
        <v>64467.67200000002</v>
      </c>
      <c r="E17" s="423">
        <v>635.55000000045402</v>
      </c>
      <c r="F17" s="423">
        <v>0</v>
      </c>
      <c r="G17" s="423">
        <v>0</v>
      </c>
      <c r="H17" s="423">
        <v>0</v>
      </c>
      <c r="I17" s="423">
        <v>1</v>
      </c>
      <c r="J17" s="423">
        <v>4739.5</v>
      </c>
      <c r="K17" s="423">
        <v>15.983333333220802</v>
      </c>
      <c r="L17" s="423">
        <v>0</v>
      </c>
      <c r="M17" s="423">
        <v>0</v>
      </c>
      <c r="N17" s="423">
        <v>0</v>
      </c>
      <c r="O17" s="423">
        <v>10</v>
      </c>
      <c r="P17" s="423">
        <v>225243.96</v>
      </c>
      <c r="Q17" s="423">
        <v>1333.8666666669887</v>
      </c>
      <c r="R17" s="423">
        <v>0</v>
      </c>
      <c r="S17" s="423">
        <v>0</v>
      </c>
      <c r="T17" s="424">
        <v>0</v>
      </c>
      <c r="U17" s="423">
        <v>0</v>
      </c>
      <c r="V17" s="423">
        <v>0</v>
      </c>
      <c r="W17" s="424">
        <v>0</v>
      </c>
      <c r="X17" s="1130">
        <v>0</v>
      </c>
      <c r="Y17" s="423">
        <v>18</v>
      </c>
      <c r="Z17" s="423">
        <v>294451.13199999998</v>
      </c>
      <c r="AA17" s="425">
        <v>1845.9666666666669</v>
      </c>
      <c r="AB17" s="168"/>
    </row>
    <row r="18" spans="1:28" ht="25.5" customHeight="1">
      <c r="A18" s="164"/>
      <c r="B18" s="422" t="s">
        <v>107</v>
      </c>
      <c r="C18" s="423">
        <v>0</v>
      </c>
      <c r="D18" s="423">
        <v>0</v>
      </c>
      <c r="E18" s="423">
        <v>0</v>
      </c>
      <c r="F18" s="423">
        <v>0</v>
      </c>
      <c r="G18" s="423">
        <v>0</v>
      </c>
      <c r="H18" s="423">
        <v>0</v>
      </c>
      <c r="I18" s="423">
        <v>0</v>
      </c>
      <c r="J18" s="423">
        <v>0</v>
      </c>
      <c r="K18" s="423">
        <v>0</v>
      </c>
      <c r="L18" s="423">
        <v>0</v>
      </c>
      <c r="M18" s="423">
        <v>0</v>
      </c>
      <c r="N18" s="423">
        <v>0</v>
      </c>
      <c r="O18" s="423">
        <v>0</v>
      </c>
      <c r="P18" s="423">
        <v>0</v>
      </c>
      <c r="Q18" s="423">
        <v>0</v>
      </c>
      <c r="R18" s="423">
        <v>0</v>
      </c>
      <c r="S18" s="423">
        <v>0</v>
      </c>
      <c r="T18" s="424">
        <v>0</v>
      </c>
      <c r="U18" s="423">
        <v>0</v>
      </c>
      <c r="V18" s="423">
        <v>0</v>
      </c>
      <c r="W18" s="424">
        <v>0</v>
      </c>
      <c r="X18" s="1130">
        <v>0</v>
      </c>
      <c r="Y18" s="423">
        <v>0</v>
      </c>
      <c r="Z18" s="423">
        <v>0</v>
      </c>
      <c r="AA18" s="425">
        <v>0</v>
      </c>
      <c r="AB18" s="168"/>
    </row>
    <row r="19" spans="1:28" ht="25.5" customHeight="1">
      <c r="A19" s="164"/>
      <c r="B19" s="422" t="s">
        <v>106</v>
      </c>
      <c r="C19" s="423">
        <v>12</v>
      </c>
      <c r="D19" s="423">
        <v>75179.923999999999</v>
      </c>
      <c r="E19" s="423">
        <v>928.29999999987194</v>
      </c>
      <c r="F19" s="423">
        <v>0</v>
      </c>
      <c r="G19" s="423">
        <v>0</v>
      </c>
      <c r="H19" s="423">
        <v>0</v>
      </c>
      <c r="I19" s="423">
        <v>0</v>
      </c>
      <c r="J19" s="423">
        <v>223.4</v>
      </c>
      <c r="K19" s="423">
        <v>0</v>
      </c>
      <c r="L19" s="423">
        <v>0</v>
      </c>
      <c r="M19" s="423">
        <v>0</v>
      </c>
      <c r="N19" s="423">
        <v>0</v>
      </c>
      <c r="O19" s="423">
        <v>8</v>
      </c>
      <c r="P19" s="423">
        <v>150091.52000000002</v>
      </c>
      <c r="Q19" s="423">
        <v>865.18333333334886</v>
      </c>
      <c r="R19" s="423">
        <v>0</v>
      </c>
      <c r="S19" s="423">
        <v>0</v>
      </c>
      <c r="T19" s="424">
        <v>0</v>
      </c>
      <c r="U19" s="423">
        <v>0</v>
      </c>
      <c r="V19" s="423">
        <v>0</v>
      </c>
      <c r="W19" s="424">
        <v>0</v>
      </c>
      <c r="X19" s="1130">
        <v>0</v>
      </c>
      <c r="Y19" s="423">
        <v>20</v>
      </c>
      <c r="Z19" s="423">
        <v>225494.84400000001</v>
      </c>
      <c r="AA19" s="425">
        <v>1114.2333333333333</v>
      </c>
      <c r="AB19" s="168"/>
    </row>
    <row r="20" spans="1:28" ht="25.5" customHeight="1">
      <c r="A20" s="164"/>
      <c r="B20" s="422" t="s">
        <v>105</v>
      </c>
      <c r="C20" s="423">
        <v>10</v>
      </c>
      <c r="D20" s="423">
        <v>82993.930000000022</v>
      </c>
      <c r="E20" s="423">
        <v>2325.7666666665077</v>
      </c>
      <c r="F20" s="423">
        <v>2</v>
      </c>
      <c r="G20" s="423">
        <v>1828.0800000000017</v>
      </c>
      <c r="H20" s="423">
        <v>8.816666666592937</v>
      </c>
      <c r="I20" s="423">
        <v>0</v>
      </c>
      <c r="J20" s="423">
        <v>0</v>
      </c>
      <c r="K20" s="423">
        <v>0</v>
      </c>
      <c r="L20" s="423">
        <v>5</v>
      </c>
      <c r="M20" s="423">
        <v>148976.06700000001</v>
      </c>
      <c r="N20" s="423">
        <v>704.85000000003492</v>
      </c>
      <c r="O20" s="423">
        <v>15</v>
      </c>
      <c r="P20" s="423">
        <v>282128.18999999994</v>
      </c>
      <c r="Q20" s="423">
        <v>1470.783333333442</v>
      </c>
      <c r="R20" s="423">
        <v>0</v>
      </c>
      <c r="S20" s="423">
        <v>0</v>
      </c>
      <c r="T20" s="424">
        <v>0</v>
      </c>
      <c r="U20" s="423">
        <v>0</v>
      </c>
      <c r="V20" s="423">
        <v>0</v>
      </c>
      <c r="W20" s="424">
        <v>0</v>
      </c>
      <c r="X20" s="1130">
        <v>0</v>
      </c>
      <c r="Y20" s="423">
        <v>32</v>
      </c>
      <c r="Z20" s="423">
        <v>515926.26699999999</v>
      </c>
      <c r="AA20" s="425">
        <v>0</v>
      </c>
      <c r="AB20" s="168"/>
    </row>
    <row r="21" spans="1:28" ht="25.5" customHeight="1">
      <c r="A21" s="164"/>
      <c r="B21" s="422" t="s">
        <v>104</v>
      </c>
      <c r="C21" s="423">
        <v>3</v>
      </c>
      <c r="D21" s="423">
        <v>3869.2599999999802</v>
      </c>
      <c r="E21" s="423">
        <v>127.9333333333484</v>
      </c>
      <c r="F21" s="423">
        <v>0</v>
      </c>
      <c r="G21" s="423">
        <v>0</v>
      </c>
      <c r="H21" s="423">
        <v>0</v>
      </c>
      <c r="I21" s="423">
        <v>0</v>
      </c>
      <c r="J21" s="423">
        <v>0</v>
      </c>
      <c r="K21" s="423">
        <v>0</v>
      </c>
      <c r="L21" s="423">
        <v>0</v>
      </c>
      <c r="M21" s="423">
        <v>0</v>
      </c>
      <c r="N21" s="423">
        <v>0</v>
      </c>
      <c r="O21" s="423">
        <v>1</v>
      </c>
      <c r="P21" s="423">
        <v>1200</v>
      </c>
      <c r="Q21" s="423">
        <v>79.933333333348855</v>
      </c>
      <c r="R21" s="423">
        <v>0</v>
      </c>
      <c r="S21" s="423">
        <v>0</v>
      </c>
      <c r="T21" s="424">
        <v>0</v>
      </c>
      <c r="U21" s="423">
        <v>0</v>
      </c>
      <c r="V21" s="423">
        <v>0</v>
      </c>
      <c r="W21" s="424">
        <v>0</v>
      </c>
      <c r="X21" s="1130">
        <v>0</v>
      </c>
      <c r="Y21" s="423">
        <v>4</v>
      </c>
      <c r="Z21" s="423">
        <v>5069.2599999999802</v>
      </c>
      <c r="AA21" s="425">
        <v>912.15</v>
      </c>
      <c r="AB21" s="168"/>
    </row>
    <row r="22" spans="1:28" ht="25.5" customHeight="1">
      <c r="A22" s="164"/>
      <c r="B22" s="422" t="s">
        <v>103</v>
      </c>
      <c r="C22" s="423">
        <v>5</v>
      </c>
      <c r="D22" s="423">
        <v>47645.240000000005</v>
      </c>
      <c r="E22" s="423">
        <v>228.01666666672099</v>
      </c>
      <c r="F22" s="423">
        <v>0</v>
      </c>
      <c r="G22" s="423">
        <v>0</v>
      </c>
      <c r="H22" s="423">
        <v>0</v>
      </c>
      <c r="I22" s="423">
        <v>0</v>
      </c>
      <c r="J22" s="423">
        <v>0</v>
      </c>
      <c r="K22" s="423">
        <v>0</v>
      </c>
      <c r="L22" s="423">
        <v>10</v>
      </c>
      <c r="M22" s="423">
        <v>220058.31000000003</v>
      </c>
      <c r="N22" s="423">
        <v>1260.0166666665464</v>
      </c>
      <c r="O22" s="423">
        <v>4</v>
      </c>
      <c r="P22" s="423">
        <v>81707.570000000007</v>
      </c>
      <c r="Q22" s="423">
        <v>441.78333333344199</v>
      </c>
      <c r="R22" s="423">
        <v>0</v>
      </c>
      <c r="S22" s="423">
        <v>0</v>
      </c>
      <c r="T22" s="424">
        <v>0</v>
      </c>
      <c r="U22" s="423">
        <v>0</v>
      </c>
      <c r="V22" s="423">
        <v>0</v>
      </c>
      <c r="W22" s="424">
        <v>0</v>
      </c>
      <c r="X22" s="1130">
        <v>0</v>
      </c>
      <c r="Y22" s="423">
        <v>19</v>
      </c>
      <c r="Z22" s="423">
        <v>349411.12000000005</v>
      </c>
      <c r="AA22" s="425">
        <v>1039.0166666666667</v>
      </c>
      <c r="AB22" s="168"/>
    </row>
    <row r="23" spans="1:28" ht="25.5" customHeight="1">
      <c r="A23" s="164"/>
      <c r="B23" s="422" t="s">
        <v>92</v>
      </c>
      <c r="C23" s="423">
        <v>0</v>
      </c>
      <c r="D23" s="423">
        <v>0</v>
      </c>
      <c r="E23" s="423">
        <v>0</v>
      </c>
      <c r="F23" s="423">
        <v>0</v>
      </c>
      <c r="G23" s="423">
        <v>0</v>
      </c>
      <c r="H23" s="423">
        <v>0</v>
      </c>
      <c r="I23" s="423">
        <v>0</v>
      </c>
      <c r="J23" s="423">
        <v>0</v>
      </c>
      <c r="K23" s="423">
        <v>0</v>
      </c>
      <c r="L23" s="423">
        <v>10</v>
      </c>
      <c r="M23" s="423">
        <v>217893.16</v>
      </c>
      <c r="N23" s="423">
        <v>1257.3666666666395</v>
      </c>
      <c r="O23" s="423">
        <v>0</v>
      </c>
      <c r="P23" s="423">
        <v>0</v>
      </c>
      <c r="Q23" s="423">
        <v>0</v>
      </c>
      <c r="R23" s="423">
        <v>0</v>
      </c>
      <c r="S23" s="423">
        <v>0</v>
      </c>
      <c r="T23" s="424">
        <v>0</v>
      </c>
      <c r="U23" s="423">
        <v>0</v>
      </c>
      <c r="V23" s="423">
        <v>0</v>
      </c>
      <c r="W23" s="424">
        <v>0</v>
      </c>
      <c r="X23" s="1130">
        <v>0</v>
      </c>
      <c r="Y23" s="423">
        <v>10</v>
      </c>
      <c r="Z23" s="423">
        <v>217893.16</v>
      </c>
      <c r="AA23" s="425">
        <v>473</v>
      </c>
      <c r="AB23" s="168"/>
    </row>
    <row r="24" spans="1:28" ht="25.5" customHeight="1">
      <c r="A24" s="164"/>
      <c r="B24" s="422" t="s">
        <v>93</v>
      </c>
      <c r="C24" s="423">
        <v>0</v>
      </c>
      <c r="D24" s="423">
        <v>1</v>
      </c>
      <c r="E24" s="423">
        <v>0</v>
      </c>
      <c r="F24" s="423">
        <v>0</v>
      </c>
      <c r="G24" s="423">
        <v>0</v>
      </c>
      <c r="H24" s="423">
        <v>0</v>
      </c>
      <c r="I24" s="423">
        <v>0</v>
      </c>
      <c r="J24" s="423">
        <v>0</v>
      </c>
      <c r="K24" s="423">
        <v>0</v>
      </c>
      <c r="L24" s="423">
        <v>15</v>
      </c>
      <c r="M24" s="423">
        <v>540722.67700000003</v>
      </c>
      <c r="N24" s="423">
        <v>1769.6500000000815</v>
      </c>
      <c r="O24" s="423">
        <v>0</v>
      </c>
      <c r="P24" s="423">
        <v>0</v>
      </c>
      <c r="Q24" s="423">
        <v>0</v>
      </c>
      <c r="R24" s="423">
        <v>0</v>
      </c>
      <c r="S24" s="423">
        <v>0</v>
      </c>
      <c r="T24" s="424">
        <v>0</v>
      </c>
      <c r="U24" s="423">
        <v>0</v>
      </c>
      <c r="V24" s="423">
        <v>0</v>
      </c>
      <c r="W24" s="424">
        <v>0</v>
      </c>
      <c r="X24" s="1130">
        <v>0</v>
      </c>
      <c r="Y24" s="423">
        <v>15</v>
      </c>
      <c r="Z24" s="423">
        <v>540723.67700000003</v>
      </c>
      <c r="AA24" s="425">
        <v>0</v>
      </c>
      <c r="AB24" s="168"/>
    </row>
    <row r="25" spans="1:28" ht="25.5" customHeight="1">
      <c r="A25" s="164"/>
      <c r="B25" s="422" t="s">
        <v>102</v>
      </c>
      <c r="C25" s="423">
        <v>13</v>
      </c>
      <c r="D25" s="423">
        <v>119743.84800000007</v>
      </c>
      <c r="E25" s="423">
        <v>1005.083333333605</v>
      </c>
      <c r="F25" s="423">
        <v>6</v>
      </c>
      <c r="G25" s="423">
        <v>22846.194000000003</v>
      </c>
      <c r="H25" s="423">
        <v>59.216666666732635</v>
      </c>
      <c r="I25" s="423">
        <v>1</v>
      </c>
      <c r="J25" s="423">
        <v>3492.2999999999997</v>
      </c>
      <c r="K25" s="423">
        <v>12.083333333255723</v>
      </c>
      <c r="L25" s="423">
        <v>2</v>
      </c>
      <c r="M25" s="423">
        <v>42075.890000000043</v>
      </c>
      <c r="N25" s="423">
        <v>319.94999999989523</v>
      </c>
      <c r="O25" s="423">
        <v>1</v>
      </c>
      <c r="P25" s="423">
        <v>12471.859999999986</v>
      </c>
      <c r="Q25" s="423">
        <v>98.966666666732635</v>
      </c>
      <c r="R25" s="423">
        <v>0</v>
      </c>
      <c r="S25" s="423">
        <v>0</v>
      </c>
      <c r="T25" s="424">
        <v>0</v>
      </c>
      <c r="U25" s="423">
        <v>0</v>
      </c>
      <c r="V25" s="423">
        <v>0</v>
      </c>
      <c r="W25" s="424">
        <v>0</v>
      </c>
      <c r="X25" s="1130">
        <v>0</v>
      </c>
      <c r="Y25" s="423">
        <v>23</v>
      </c>
      <c r="Z25" s="423">
        <v>200630.09200000009</v>
      </c>
      <c r="AA25" s="425">
        <v>1419.45</v>
      </c>
      <c r="AB25" s="168"/>
    </row>
    <row r="26" spans="1:28" ht="25.5" hidden="1" customHeight="1">
      <c r="A26" s="164"/>
      <c r="B26" s="422" t="s">
        <v>101</v>
      </c>
      <c r="C26" s="423">
        <v>0</v>
      </c>
      <c r="D26" s="423">
        <v>0</v>
      </c>
      <c r="E26" s="423">
        <v>0</v>
      </c>
      <c r="F26" s="423">
        <v>0</v>
      </c>
      <c r="G26" s="423">
        <v>0</v>
      </c>
      <c r="H26" s="423">
        <v>0</v>
      </c>
      <c r="I26" s="423">
        <v>0</v>
      </c>
      <c r="J26" s="423">
        <v>0</v>
      </c>
      <c r="K26" s="423">
        <v>0</v>
      </c>
      <c r="L26" s="423">
        <v>0</v>
      </c>
      <c r="M26" s="423">
        <v>0</v>
      </c>
      <c r="N26" s="423">
        <v>0</v>
      </c>
      <c r="O26" s="423">
        <v>0</v>
      </c>
      <c r="P26" s="423">
        <v>0</v>
      </c>
      <c r="Q26" s="423">
        <v>0</v>
      </c>
      <c r="R26" s="423">
        <v>0</v>
      </c>
      <c r="S26" s="423">
        <v>0</v>
      </c>
      <c r="T26" s="424">
        <v>0</v>
      </c>
      <c r="U26" s="423">
        <v>0</v>
      </c>
      <c r="V26" s="423">
        <v>0</v>
      </c>
      <c r="W26" s="424">
        <v>0</v>
      </c>
      <c r="X26" s="1130">
        <v>0</v>
      </c>
      <c r="Y26" s="423">
        <v>0</v>
      </c>
      <c r="Z26" s="423">
        <v>0</v>
      </c>
      <c r="AA26" s="425">
        <v>0</v>
      </c>
      <c r="AB26" s="168"/>
    </row>
    <row r="27" spans="1:28" ht="25.5" customHeight="1">
      <c r="A27" s="164"/>
      <c r="B27" s="422" t="s">
        <v>100</v>
      </c>
      <c r="C27" s="423">
        <v>0</v>
      </c>
      <c r="D27" s="423">
        <v>8938.5239999999903</v>
      </c>
      <c r="E27" s="423">
        <v>339.61666666693054</v>
      </c>
      <c r="F27" s="423">
        <v>40</v>
      </c>
      <c r="G27" s="423">
        <v>237614.72200000001</v>
      </c>
      <c r="H27" s="423">
        <v>1277.916666666395</v>
      </c>
      <c r="I27" s="423">
        <v>2</v>
      </c>
      <c r="J27" s="423">
        <v>12732.239999999998</v>
      </c>
      <c r="K27" s="423">
        <v>30.783333333267365</v>
      </c>
      <c r="L27" s="423">
        <v>0</v>
      </c>
      <c r="M27" s="423">
        <v>0</v>
      </c>
      <c r="N27" s="423">
        <v>0</v>
      </c>
      <c r="O27" s="423">
        <v>0</v>
      </c>
      <c r="P27" s="423">
        <v>0</v>
      </c>
      <c r="Q27" s="423">
        <v>0</v>
      </c>
      <c r="R27" s="423">
        <v>0</v>
      </c>
      <c r="S27" s="423">
        <v>0</v>
      </c>
      <c r="T27" s="424">
        <v>0</v>
      </c>
      <c r="U27" s="423">
        <v>0</v>
      </c>
      <c r="V27" s="423">
        <v>0</v>
      </c>
      <c r="W27" s="424">
        <v>0</v>
      </c>
      <c r="X27" s="1130">
        <v>0</v>
      </c>
      <c r="Y27" s="423">
        <v>42</v>
      </c>
      <c r="Z27" s="423">
        <v>259285.48599999998</v>
      </c>
      <c r="AA27" s="425">
        <v>949.8</v>
      </c>
      <c r="AB27" s="168"/>
    </row>
    <row r="28" spans="1:28" ht="25.5" customHeight="1">
      <c r="A28" s="164"/>
      <c r="B28" s="422" t="s">
        <v>99</v>
      </c>
      <c r="C28" s="423">
        <v>3</v>
      </c>
      <c r="D28" s="423">
        <v>26684.180000000008</v>
      </c>
      <c r="E28" s="423">
        <v>133.15000000008149</v>
      </c>
      <c r="F28" s="423">
        <v>0</v>
      </c>
      <c r="G28" s="423">
        <v>0</v>
      </c>
      <c r="H28" s="423">
        <v>0</v>
      </c>
      <c r="I28" s="423">
        <v>35</v>
      </c>
      <c r="J28" s="423">
        <v>198542.8</v>
      </c>
      <c r="K28" s="423">
        <v>616.71666666667443</v>
      </c>
      <c r="L28" s="423">
        <v>0</v>
      </c>
      <c r="M28" s="423">
        <v>0</v>
      </c>
      <c r="N28" s="423">
        <v>0</v>
      </c>
      <c r="O28" s="423">
        <v>0</v>
      </c>
      <c r="P28" s="423">
        <v>0</v>
      </c>
      <c r="Q28" s="423">
        <v>0</v>
      </c>
      <c r="R28" s="423">
        <v>0</v>
      </c>
      <c r="S28" s="423">
        <v>0</v>
      </c>
      <c r="T28" s="424">
        <v>0</v>
      </c>
      <c r="U28" s="423">
        <v>0</v>
      </c>
      <c r="V28" s="423">
        <v>0</v>
      </c>
      <c r="W28" s="424">
        <v>0</v>
      </c>
      <c r="X28" s="1130">
        <v>0</v>
      </c>
      <c r="Y28" s="423">
        <v>38</v>
      </c>
      <c r="Z28" s="423">
        <v>225226.97999999998</v>
      </c>
      <c r="AA28" s="425">
        <v>824.08333333333326</v>
      </c>
      <c r="AB28" s="168"/>
    </row>
    <row r="29" spans="1:28" ht="25.5" customHeight="1">
      <c r="A29" s="164"/>
      <c r="B29" s="422" t="s">
        <v>98</v>
      </c>
      <c r="C29" s="423">
        <v>0</v>
      </c>
      <c r="D29" s="423">
        <v>721.56999999997788</v>
      </c>
      <c r="E29" s="423">
        <v>65.300000000162981</v>
      </c>
      <c r="F29" s="423">
        <v>6</v>
      </c>
      <c r="G29" s="423">
        <v>37345.526000000013</v>
      </c>
      <c r="H29" s="423">
        <v>193.63333333359333</v>
      </c>
      <c r="I29" s="423">
        <v>0</v>
      </c>
      <c r="J29" s="423">
        <v>0</v>
      </c>
      <c r="K29" s="423">
        <v>0</v>
      </c>
      <c r="L29" s="423">
        <v>0</v>
      </c>
      <c r="M29" s="423">
        <v>0</v>
      </c>
      <c r="N29" s="423">
        <v>0</v>
      </c>
      <c r="O29" s="423">
        <v>0</v>
      </c>
      <c r="P29" s="423">
        <v>0</v>
      </c>
      <c r="Q29" s="423">
        <v>0</v>
      </c>
      <c r="R29" s="423">
        <v>35</v>
      </c>
      <c r="S29" s="423">
        <v>708216.3949999999</v>
      </c>
      <c r="T29" s="424">
        <v>4240.8166666666511</v>
      </c>
      <c r="U29" s="423">
        <v>0</v>
      </c>
      <c r="V29" s="423">
        <v>0</v>
      </c>
      <c r="W29" s="424">
        <v>0</v>
      </c>
      <c r="X29" s="1130">
        <v>0</v>
      </c>
      <c r="Y29" s="423">
        <v>41</v>
      </c>
      <c r="Z29" s="423">
        <v>746283.49099999992</v>
      </c>
      <c r="AA29" s="425">
        <v>1034.2666666666669</v>
      </c>
      <c r="AB29" s="168"/>
    </row>
    <row r="30" spans="1:28" ht="25.5" customHeight="1">
      <c r="A30" s="164"/>
      <c r="B30" s="422" t="s">
        <v>37</v>
      </c>
      <c r="C30" s="423">
        <v>0</v>
      </c>
      <c r="D30" s="423">
        <v>0</v>
      </c>
      <c r="E30" s="423">
        <v>0</v>
      </c>
      <c r="F30" s="423">
        <v>0</v>
      </c>
      <c r="G30" s="423">
        <v>0</v>
      </c>
      <c r="H30" s="423">
        <v>0</v>
      </c>
      <c r="I30" s="423">
        <v>0</v>
      </c>
      <c r="J30" s="423">
        <v>0</v>
      </c>
      <c r="K30" s="423">
        <v>0</v>
      </c>
      <c r="L30" s="423">
        <v>1</v>
      </c>
      <c r="M30" s="423">
        <v>34097.319999999949</v>
      </c>
      <c r="N30" s="423">
        <v>333.71666666655801</v>
      </c>
      <c r="O30" s="423">
        <v>0</v>
      </c>
      <c r="P30" s="423">
        <v>0</v>
      </c>
      <c r="Q30" s="423">
        <v>0</v>
      </c>
      <c r="R30" s="423">
        <v>33</v>
      </c>
      <c r="S30" s="423">
        <v>182212.77500000008</v>
      </c>
      <c r="T30" s="424">
        <v>865.96666666661622</v>
      </c>
      <c r="U30" s="423">
        <v>0</v>
      </c>
      <c r="V30" s="423">
        <v>0</v>
      </c>
      <c r="W30" s="424">
        <v>0</v>
      </c>
      <c r="X30" s="1130">
        <v>0</v>
      </c>
      <c r="Y30" s="423">
        <v>34</v>
      </c>
      <c r="Z30" s="423">
        <v>216310.09500000003</v>
      </c>
      <c r="AA30" s="425">
        <v>510.41666666666663</v>
      </c>
      <c r="AB30" s="168"/>
    </row>
    <row r="31" spans="1:28" ht="25.5" customHeight="1">
      <c r="A31" s="164"/>
      <c r="B31" s="422" t="s">
        <v>96</v>
      </c>
      <c r="C31" s="423">
        <v>0</v>
      </c>
      <c r="D31" s="423">
        <v>0</v>
      </c>
      <c r="E31" s="423">
        <v>0</v>
      </c>
      <c r="F31" s="423">
        <v>0</v>
      </c>
      <c r="G31" s="423">
        <v>0</v>
      </c>
      <c r="H31" s="423">
        <v>0</v>
      </c>
      <c r="I31" s="423">
        <v>0</v>
      </c>
      <c r="J31" s="423">
        <v>0</v>
      </c>
      <c r="K31" s="423">
        <v>0</v>
      </c>
      <c r="L31" s="423">
        <v>13</v>
      </c>
      <c r="M31" s="423">
        <v>575974.85</v>
      </c>
      <c r="N31" s="423">
        <v>2005.7166666668491</v>
      </c>
      <c r="O31" s="423">
        <v>0</v>
      </c>
      <c r="P31" s="423">
        <v>0</v>
      </c>
      <c r="Q31" s="423">
        <v>0</v>
      </c>
      <c r="R31" s="423">
        <v>0</v>
      </c>
      <c r="S31" s="423">
        <v>0</v>
      </c>
      <c r="T31" s="424">
        <v>0</v>
      </c>
      <c r="U31" s="423">
        <v>0</v>
      </c>
      <c r="V31" s="423">
        <v>0</v>
      </c>
      <c r="W31" s="424">
        <v>0</v>
      </c>
      <c r="X31" s="1130">
        <v>0</v>
      </c>
      <c r="Y31" s="423">
        <v>13</v>
      </c>
      <c r="Z31" s="423">
        <v>575974.85</v>
      </c>
      <c r="AA31" s="425">
        <v>925.05</v>
      </c>
      <c r="AB31" s="168"/>
    </row>
    <row r="32" spans="1:28" s="1112" customFormat="1" ht="25.5" customHeight="1">
      <c r="A32" s="164"/>
      <c r="B32" s="422" t="s">
        <v>97</v>
      </c>
      <c r="C32" s="423">
        <v>0</v>
      </c>
      <c r="D32" s="423">
        <v>0</v>
      </c>
      <c r="E32" s="423">
        <v>0</v>
      </c>
      <c r="F32" s="423">
        <v>0</v>
      </c>
      <c r="G32" s="423">
        <v>0</v>
      </c>
      <c r="H32" s="423">
        <v>0</v>
      </c>
      <c r="I32" s="423">
        <v>0</v>
      </c>
      <c r="J32" s="423">
        <v>0</v>
      </c>
      <c r="K32" s="423">
        <v>0</v>
      </c>
      <c r="L32" s="423">
        <v>15</v>
      </c>
      <c r="M32" s="423">
        <v>432110.39999999991</v>
      </c>
      <c r="N32" s="423">
        <v>1939.2500000002328</v>
      </c>
      <c r="O32" s="423">
        <v>0</v>
      </c>
      <c r="P32" s="423">
        <v>0</v>
      </c>
      <c r="Q32" s="423">
        <v>0</v>
      </c>
      <c r="R32" s="423">
        <v>0</v>
      </c>
      <c r="S32" s="423">
        <v>0</v>
      </c>
      <c r="T32" s="424">
        <v>0</v>
      </c>
      <c r="U32" s="423">
        <v>0</v>
      </c>
      <c r="V32" s="423">
        <v>0</v>
      </c>
      <c r="W32" s="424">
        <v>0</v>
      </c>
      <c r="X32" s="1130">
        <v>0</v>
      </c>
      <c r="Y32" s="423">
        <v>15</v>
      </c>
      <c r="Z32" s="423">
        <v>432110.39999999991</v>
      </c>
      <c r="AA32" s="1111">
        <v>1508.05</v>
      </c>
      <c r="AB32" s="169"/>
    </row>
    <row r="33" spans="1:28" s="1112" customFormat="1" ht="25.5" customHeight="1">
      <c r="A33" s="164"/>
      <c r="B33" s="422" t="s">
        <v>421</v>
      </c>
      <c r="C33" s="423">
        <v>3</v>
      </c>
      <c r="D33" s="423">
        <v>40899.277999999977</v>
      </c>
      <c r="E33" s="423">
        <v>750.28333333320916</v>
      </c>
      <c r="F33" s="423">
        <v>15</v>
      </c>
      <c r="G33" s="423">
        <v>59438.396000000022</v>
      </c>
      <c r="H33" s="423">
        <v>298.81666666647652</v>
      </c>
      <c r="I33" s="423">
        <v>0</v>
      </c>
      <c r="J33" s="423">
        <v>0</v>
      </c>
      <c r="K33" s="423">
        <v>0</v>
      </c>
      <c r="L33" s="423">
        <v>3</v>
      </c>
      <c r="M33" s="423">
        <v>68372.130000000121</v>
      </c>
      <c r="N33" s="423">
        <v>406.25000000005821</v>
      </c>
      <c r="O33" s="423">
        <v>13</v>
      </c>
      <c r="P33" s="423">
        <v>290445.36400000012</v>
      </c>
      <c r="Q33" s="423">
        <v>1287.8166666665347</v>
      </c>
      <c r="R33" s="423">
        <v>0</v>
      </c>
      <c r="S33" s="423">
        <v>0</v>
      </c>
      <c r="T33" s="424">
        <v>0</v>
      </c>
      <c r="U33" s="423">
        <v>0</v>
      </c>
      <c r="V33" s="423">
        <v>0</v>
      </c>
      <c r="W33" s="424">
        <v>0</v>
      </c>
      <c r="X33" s="1130">
        <v>0</v>
      </c>
      <c r="Y33" s="423">
        <v>34</v>
      </c>
      <c r="Z33" s="423">
        <v>459155.16800000024</v>
      </c>
      <c r="AA33" s="1111">
        <v>1604.7</v>
      </c>
      <c r="AB33" s="169"/>
    </row>
    <row r="34" spans="1:28" ht="24.75" customHeight="1">
      <c r="A34" s="164"/>
      <c r="B34" s="422" t="s">
        <v>15</v>
      </c>
      <c r="C34" s="423">
        <v>0</v>
      </c>
      <c r="D34" s="423">
        <v>0</v>
      </c>
      <c r="E34" s="423">
        <v>0</v>
      </c>
      <c r="F34" s="423">
        <v>0</v>
      </c>
      <c r="G34" s="423">
        <v>0</v>
      </c>
      <c r="H34" s="423">
        <v>0</v>
      </c>
      <c r="I34" s="423">
        <v>0</v>
      </c>
      <c r="J34" s="423">
        <v>0</v>
      </c>
      <c r="K34" s="423">
        <v>0</v>
      </c>
      <c r="L34" s="423">
        <v>0</v>
      </c>
      <c r="M34" s="423">
        <v>0</v>
      </c>
      <c r="N34" s="423">
        <v>0</v>
      </c>
      <c r="O34" s="423">
        <v>0</v>
      </c>
      <c r="P34" s="423">
        <v>0</v>
      </c>
      <c r="Q34" s="423">
        <v>0</v>
      </c>
      <c r="R34" s="423">
        <v>56</v>
      </c>
      <c r="S34" s="423">
        <v>748754.14841772395</v>
      </c>
      <c r="T34" s="424">
        <v>0</v>
      </c>
      <c r="U34" s="423">
        <v>56</v>
      </c>
      <c r="V34" s="423">
        <v>748754.14841772395</v>
      </c>
      <c r="W34" s="424">
        <v>0</v>
      </c>
      <c r="X34" s="1130">
        <v>0</v>
      </c>
      <c r="Y34" s="423">
        <v>56</v>
      </c>
      <c r="Z34" s="423">
        <v>748754.14841772395</v>
      </c>
      <c r="AA34" s="425"/>
      <c r="AB34" s="168"/>
    </row>
    <row r="35" spans="1:28" s="1112" customFormat="1" ht="25.5" customHeight="1">
      <c r="A35" s="1350"/>
      <c r="B35" s="1345" t="s">
        <v>455</v>
      </c>
      <c r="C35" s="1346">
        <v>66</v>
      </c>
      <c r="D35" s="1346">
        <v>535486.16199999989</v>
      </c>
      <c r="E35" s="1346">
        <v>8311.6500000008</v>
      </c>
      <c r="F35" s="1346">
        <v>97</v>
      </c>
      <c r="G35" s="1346">
        <v>430779.08</v>
      </c>
      <c r="H35" s="1346">
        <v>2377.7500000004657</v>
      </c>
      <c r="I35" s="1346">
        <v>39</v>
      </c>
      <c r="J35" s="1346">
        <v>219730.24</v>
      </c>
      <c r="K35" s="1346">
        <v>675.56666666641831</v>
      </c>
      <c r="L35" s="1346">
        <v>74</v>
      </c>
      <c r="M35" s="1346">
        <v>2280280.8040000005</v>
      </c>
      <c r="N35" s="1346">
        <v>9996.7666666668956</v>
      </c>
      <c r="O35" s="1346">
        <v>54</v>
      </c>
      <c r="P35" s="1346">
        <v>1070831.2440000002</v>
      </c>
      <c r="Q35" s="1346">
        <v>5750.7833333336748</v>
      </c>
      <c r="R35" s="1346">
        <v>124</v>
      </c>
      <c r="S35" s="1346">
        <v>1639183.3184177238</v>
      </c>
      <c r="T35" s="1347">
        <v>5106.7833333332674</v>
      </c>
      <c r="U35" s="1346">
        <v>56</v>
      </c>
      <c r="V35" s="1346">
        <v>748754.14841772395</v>
      </c>
      <c r="W35" s="1347">
        <v>0</v>
      </c>
      <c r="X35" s="1348">
        <v>0</v>
      </c>
      <c r="Y35" s="1346">
        <v>454</v>
      </c>
      <c r="Z35" s="1346">
        <v>6176290.8484177245</v>
      </c>
      <c r="AA35" s="1111"/>
      <c r="AB35" s="169"/>
    </row>
    <row r="36" spans="1:28" s="1112" customFormat="1" ht="25.5" customHeight="1">
      <c r="A36" s="164"/>
      <c r="B36" s="422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3"/>
      <c r="P36" s="423"/>
      <c r="Q36" s="423"/>
      <c r="R36" s="423"/>
      <c r="S36" s="423"/>
      <c r="T36" s="424"/>
      <c r="U36" s="423"/>
      <c r="V36" s="423"/>
      <c r="W36" s="424"/>
      <c r="X36" s="1130"/>
      <c r="Y36" s="423"/>
      <c r="Z36" s="423"/>
      <c r="AA36" s="1111"/>
      <c r="AB36" s="169"/>
    </row>
    <row r="37" spans="1:28" s="1112" customFormat="1" ht="20.25" customHeight="1">
      <c r="A37" s="164"/>
      <c r="B37" s="1349" t="s">
        <v>453</v>
      </c>
      <c r="C37" s="423">
        <v>0</v>
      </c>
      <c r="D37" s="423">
        <v>0</v>
      </c>
      <c r="E37" s="423">
        <v>0</v>
      </c>
      <c r="F37" s="423">
        <v>0</v>
      </c>
      <c r="G37" s="423">
        <v>0</v>
      </c>
      <c r="H37" s="423">
        <v>0</v>
      </c>
      <c r="I37" s="423">
        <v>170</v>
      </c>
      <c r="J37" s="423">
        <v>3179680.5819999999</v>
      </c>
      <c r="K37" s="423">
        <v>3235.083333333896</v>
      </c>
      <c r="L37" s="423">
        <v>0</v>
      </c>
      <c r="M37" s="423">
        <v>0</v>
      </c>
      <c r="N37" s="423">
        <v>0</v>
      </c>
      <c r="O37" s="423">
        <v>0</v>
      </c>
      <c r="P37" s="423">
        <v>0</v>
      </c>
      <c r="Q37" s="423">
        <v>0</v>
      </c>
      <c r="R37" s="423">
        <v>0</v>
      </c>
      <c r="S37" s="423">
        <v>0</v>
      </c>
      <c r="T37" s="424">
        <v>0</v>
      </c>
      <c r="U37" s="423">
        <v>0</v>
      </c>
      <c r="V37" s="423">
        <v>0</v>
      </c>
      <c r="W37" s="424">
        <v>0</v>
      </c>
      <c r="X37" s="1130">
        <v>0</v>
      </c>
      <c r="Y37" s="423">
        <v>170</v>
      </c>
      <c r="Z37" s="423">
        <v>3179680.5819999999</v>
      </c>
      <c r="AA37" s="1111">
        <v>1604.7</v>
      </c>
      <c r="AB37" s="169"/>
    </row>
    <row r="38" spans="1:28" s="1112" customFormat="1" ht="24.75" customHeight="1">
      <c r="A38" s="164"/>
      <c r="B38" s="1349" t="s">
        <v>452</v>
      </c>
      <c r="C38" s="423">
        <v>0</v>
      </c>
      <c r="D38" s="423">
        <v>0</v>
      </c>
      <c r="E38" s="423">
        <v>0</v>
      </c>
      <c r="F38" s="423">
        <v>0</v>
      </c>
      <c r="G38" s="423">
        <v>0</v>
      </c>
      <c r="H38" s="423">
        <v>0</v>
      </c>
      <c r="I38" s="423">
        <v>0</v>
      </c>
      <c r="J38" s="423">
        <v>0</v>
      </c>
      <c r="K38" s="423">
        <v>0</v>
      </c>
      <c r="L38" s="423">
        <v>6</v>
      </c>
      <c r="M38" s="423">
        <v>166511.9599999999</v>
      </c>
      <c r="N38" s="423">
        <v>344.56666666665114</v>
      </c>
      <c r="O38" s="423">
        <v>0</v>
      </c>
      <c r="P38" s="423">
        <v>0</v>
      </c>
      <c r="Q38" s="423">
        <v>0</v>
      </c>
      <c r="R38" s="423">
        <v>3</v>
      </c>
      <c r="S38" s="423">
        <v>20665.700000000041</v>
      </c>
      <c r="T38" s="424">
        <v>74.166666666744277</v>
      </c>
      <c r="U38" s="423">
        <v>0</v>
      </c>
      <c r="V38" s="423">
        <v>0</v>
      </c>
      <c r="W38" s="424">
        <v>0</v>
      </c>
      <c r="X38" s="1130">
        <v>0</v>
      </c>
      <c r="Y38" s="423">
        <v>9</v>
      </c>
      <c r="Z38" s="423">
        <v>187177.65999999995</v>
      </c>
      <c r="AA38" s="1111">
        <v>1604.7</v>
      </c>
      <c r="AB38" s="169"/>
    </row>
    <row r="39" spans="1:28" s="1112" customFormat="1" ht="24.75" customHeight="1">
      <c r="A39" s="164"/>
      <c r="B39" s="1349" t="s">
        <v>454</v>
      </c>
      <c r="C39" s="423">
        <v>2</v>
      </c>
      <c r="D39" s="423">
        <v>125306.62999999999</v>
      </c>
      <c r="E39" s="423">
        <v>393.66666666674428</v>
      </c>
      <c r="F39" s="423">
        <v>0</v>
      </c>
      <c r="G39" s="423">
        <v>0</v>
      </c>
      <c r="H39" s="423">
        <v>0</v>
      </c>
      <c r="I39" s="423">
        <v>0</v>
      </c>
      <c r="J39" s="423">
        <v>0</v>
      </c>
      <c r="K39" s="423">
        <v>0</v>
      </c>
      <c r="L39" s="423">
        <v>0</v>
      </c>
      <c r="M39" s="423">
        <v>0</v>
      </c>
      <c r="N39" s="423">
        <v>0</v>
      </c>
      <c r="O39" s="423">
        <v>10</v>
      </c>
      <c r="P39" s="423">
        <v>277556.49999999988</v>
      </c>
      <c r="Q39" s="423">
        <v>1056.4166666669771</v>
      </c>
      <c r="R39" s="423">
        <v>0</v>
      </c>
      <c r="S39" s="423">
        <v>0</v>
      </c>
      <c r="T39" s="424">
        <v>0</v>
      </c>
      <c r="U39" s="423">
        <v>0</v>
      </c>
      <c r="V39" s="423">
        <v>0</v>
      </c>
      <c r="W39" s="424">
        <v>0</v>
      </c>
      <c r="X39" s="1130">
        <v>0</v>
      </c>
      <c r="Y39" s="423">
        <v>12</v>
      </c>
      <c r="Z39" s="423">
        <v>402863.12999999989</v>
      </c>
      <c r="AA39" s="1111">
        <v>1604.7</v>
      </c>
      <c r="AB39" s="169"/>
    </row>
    <row r="40" spans="1:28" s="1112" customFormat="1" ht="24.75" customHeight="1">
      <c r="A40" s="164"/>
      <c r="B40" s="1349" t="s">
        <v>472</v>
      </c>
      <c r="C40" s="426">
        <v>0</v>
      </c>
      <c r="D40" s="426">
        <v>0</v>
      </c>
      <c r="E40" s="426">
        <v>0</v>
      </c>
      <c r="F40" s="426">
        <v>0</v>
      </c>
      <c r="G40" s="426">
        <v>0</v>
      </c>
      <c r="H40" s="426">
        <v>0</v>
      </c>
      <c r="I40" s="426">
        <v>0</v>
      </c>
      <c r="J40" s="426">
        <v>0</v>
      </c>
      <c r="K40" s="426">
        <v>0</v>
      </c>
      <c r="L40" s="426">
        <v>0</v>
      </c>
      <c r="M40" s="426">
        <v>0</v>
      </c>
      <c r="N40" s="426">
        <v>0</v>
      </c>
      <c r="O40" s="426">
        <v>0</v>
      </c>
      <c r="P40" s="426">
        <v>0</v>
      </c>
      <c r="Q40" s="426">
        <v>0</v>
      </c>
      <c r="R40" s="426">
        <v>6</v>
      </c>
      <c r="S40" s="426">
        <v>178153.28899999999</v>
      </c>
      <c r="T40" s="427">
        <v>357.84999999997672</v>
      </c>
      <c r="U40" s="426">
        <v>0</v>
      </c>
      <c r="V40" s="426">
        <v>0</v>
      </c>
      <c r="W40" s="427">
        <v>0</v>
      </c>
      <c r="X40" s="169">
        <v>0</v>
      </c>
      <c r="Y40" s="426">
        <v>6</v>
      </c>
      <c r="Z40" s="426">
        <v>178153.28899999999</v>
      </c>
      <c r="AA40" s="1113"/>
      <c r="AB40" s="169"/>
    </row>
    <row r="41" spans="1:28" s="1112" customFormat="1" ht="24.75" customHeight="1">
      <c r="A41" s="1350"/>
      <c r="B41" s="1345" t="s">
        <v>456</v>
      </c>
      <c r="C41" s="1346">
        <v>2</v>
      </c>
      <c r="D41" s="1346">
        <v>125306.62999999999</v>
      </c>
      <c r="E41" s="1346">
        <v>393.66666666674428</v>
      </c>
      <c r="F41" s="1346">
        <v>0</v>
      </c>
      <c r="G41" s="1346">
        <v>0</v>
      </c>
      <c r="H41" s="1346">
        <v>0</v>
      </c>
      <c r="I41" s="1346">
        <v>170</v>
      </c>
      <c r="J41" s="1346">
        <v>3179680.5819999999</v>
      </c>
      <c r="K41" s="1346">
        <v>3235.083333333896</v>
      </c>
      <c r="L41" s="1346">
        <v>6</v>
      </c>
      <c r="M41" s="1346">
        <v>166511.9599999999</v>
      </c>
      <c r="N41" s="1346">
        <v>344.56666666665114</v>
      </c>
      <c r="O41" s="1346">
        <v>10</v>
      </c>
      <c r="P41" s="1346">
        <v>277556.49999999988</v>
      </c>
      <c r="Q41" s="1346">
        <v>1056.4166666669771</v>
      </c>
      <c r="R41" s="1346">
        <v>9</v>
      </c>
      <c r="S41" s="1346">
        <v>198818.98900000003</v>
      </c>
      <c r="T41" s="1347">
        <v>432.01666666672099</v>
      </c>
      <c r="U41" s="1346">
        <v>0</v>
      </c>
      <c r="V41" s="1346">
        <v>0</v>
      </c>
      <c r="W41" s="1347">
        <v>0</v>
      </c>
      <c r="X41" s="1348">
        <v>0</v>
      </c>
      <c r="Y41" s="1346">
        <v>197</v>
      </c>
      <c r="Z41" s="1346">
        <v>3947874.6609999998</v>
      </c>
      <c r="AA41" s="1113"/>
      <c r="AB41" s="169"/>
    </row>
    <row r="43" spans="1:28" ht="3" customHeight="1">
      <c r="A43" s="164"/>
      <c r="B43" s="172"/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7"/>
      <c r="W43" s="427"/>
      <c r="X43" s="169"/>
      <c r="Y43" s="427"/>
      <c r="Z43" s="427"/>
      <c r="AA43" s="428"/>
      <c r="AB43" s="168"/>
    </row>
    <row r="44" spans="1:28" ht="6.75" customHeight="1">
      <c r="A44" s="1355"/>
      <c r="B44" s="1356"/>
      <c r="C44" s="1357"/>
      <c r="D44" s="1357"/>
      <c r="E44" s="1357"/>
      <c r="F44" s="1357"/>
      <c r="G44" s="1357"/>
      <c r="H44" s="1357"/>
      <c r="I44" s="1357"/>
      <c r="J44" s="1357"/>
      <c r="K44" s="1357"/>
      <c r="L44" s="1357"/>
      <c r="M44" s="1357"/>
      <c r="N44" s="1357"/>
      <c r="O44" s="1357"/>
      <c r="P44" s="1357"/>
      <c r="Q44" s="1357"/>
      <c r="R44" s="1357"/>
      <c r="S44" s="1357"/>
      <c r="T44" s="1358"/>
      <c r="U44" s="1357"/>
      <c r="V44" s="1357"/>
      <c r="W44" s="1358"/>
      <c r="X44" s="1359"/>
      <c r="Y44" s="1357"/>
      <c r="Z44" s="1357"/>
      <c r="AA44" s="428"/>
      <c r="AB44" s="168"/>
    </row>
    <row r="45" spans="1:28" ht="15.75" customHeight="1">
      <c r="A45" s="1355"/>
      <c r="B45" s="1351" t="s">
        <v>16</v>
      </c>
      <c r="C45" s="1352">
        <v>68</v>
      </c>
      <c r="D45" s="1352">
        <v>660792.7919999999</v>
      </c>
      <c r="E45" s="1352">
        <v>8705.3166666675443</v>
      </c>
      <c r="F45" s="1352">
        <v>97</v>
      </c>
      <c r="G45" s="1352">
        <v>430779.08</v>
      </c>
      <c r="H45" s="1352">
        <v>2377.7500000004657</v>
      </c>
      <c r="I45" s="1352">
        <v>209</v>
      </c>
      <c r="J45" s="1352">
        <v>3399410.8219999997</v>
      </c>
      <c r="K45" s="1352">
        <v>3910.6500000003143</v>
      </c>
      <c r="L45" s="1352">
        <v>80</v>
      </c>
      <c r="M45" s="1352">
        <v>2446792.7640000004</v>
      </c>
      <c r="N45" s="1352">
        <v>10341.333333333547</v>
      </c>
      <c r="O45" s="1352">
        <v>64</v>
      </c>
      <c r="P45" s="1352">
        <v>1348387.7439999999</v>
      </c>
      <c r="Q45" s="1352">
        <v>6807.2000000006519</v>
      </c>
      <c r="R45" s="1352">
        <v>133</v>
      </c>
      <c r="S45" s="1352">
        <v>1838002.3074177238</v>
      </c>
      <c r="T45" s="1353">
        <v>5538.7999999999884</v>
      </c>
      <c r="U45" s="1352">
        <v>56</v>
      </c>
      <c r="V45" s="1352">
        <v>748754.14841772395</v>
      </c>
      <c r="W45" s="1353">
        <v>0</v>
      </c>
      <c r="X45" s="1354">
        <v>0</v>
      </c>
      <c r="Y45" s="1352">
        <v>651</v>
      </c>
      <c r="Z45" s="1352">
        <v>10124165.509417724</v>
      </c>
      <c r="AA45" s="428"/>
      <c r="AB45" s="168"/>
    </row>
    <row r="46" spans="1:28" ht="6.75" customHeight="1">
      <c r="A46" s="1355"/>
      <c r="B46" s="1360"/>
      <c r="C46" s="1361"/>
      <c r="D46" s="1361"/>
      <c r="E46" s="1361"/>
      <c r="F46" s="1361"/>
      <c r="G46" s="1361"/>
      <c r="H46" s="1361"/>
      <c r="I46" s="1361"/>
      <c r="J46" s="1361"/>
      <c r="K46" s="1361"/>
      <c r="L46" s="1361"/>
      <c r="M46" s="1361"/>
      <c r="N46" s="1361"/>
      <c r="O46" s="1361"/>
      <c r="P46" s="1361"/>
      <c r="Q46" s="1361"/>
      <c r="R46" s="1361"/>
      <c r="S46" s="1361"/>
      <c r="T46" s="1362"/>
      <c r="U46" s="1361"/>
      <c r="V46" s="1361"/>
      <c r="W46" s="1362"/>
      <c r="X46" s="1359"/>
      <c r="Y46" s="1361"/>
      <c r="Z46" s="1361"/>
      <c r="AA46" s="168"/>
      <c r="AB46" s="168"/>
    </row>
    <row r="47" spans="1:28" ht="5.25" customHeight="1">
      <c r="A47" s="164"/>
      <c r="B47" s="168"/>
      <c r="C47" s="429"/>
      <c r="D47" s="430" t="s">
        <v>40</v>
      </c>
      <c r="E47" s="430"/>
      <c r="F47" s="429"/>
      <c r="G47" s="430" t="s">
        <v>40</v>
      </c>
      <c r="H47" s="430"/>
      <c r="I47" s="429"/>
      <c r="J47" s="430" t="s">
        <v>40</v>
      </c>
      <c r="K47" s="430"/>
      <c r="L47" s="429"/>
      <c r="M47" s="430" t="s">
        <v>40</v>
      </c>
      <c r="N47" s="430"/>
      <c r="O47" s="429"/>
      <c r="P47" s="430" t="s">
        <v>40</v>
      </c>
      <c r="Q47" s="430"/>
      <c r="R47" s="429"/>
      <c r="S47" s="430" t="s">
        <v>40</v>
      </c>
      <c r="T47" s="430"/>
      <c r="U47" s="429"/>
      <c r="V47" s="430" t="s">
        <v>40</v>
      </c>
      <c r="W47" s="430"/>
      <c r="X47" s="164"/>
      <c r="Y47" s="429"/>
      <c r="Z47" s="430" t="s">
        <v>40</v>
      </c>
      <c r="AA47" s="431" t="s">
        <v>40</v>
      </c>
      <c r="AB47" s="168"/>
    </row>
    <row r="48" spans="1:28">
      <c r="A48" s="168"/>
      <c r="B48" s="168"/>
      <c r="C48" s="432"/>
      <c r="D48" s="432"/>
      <c r="E48" s="432"/>
      <c r="F48" s="432"/>
      <c r="G48" s="432"/>
      <c r="H48" s="432"/>
      <c r="I48" s="432"/>
      <c r="J48" s="432"/>
      <c r="K48" s="432"/>
      <c r="L48" s="432"/>
      <c r="M48" s="432"/>
      <c r="N48" s="432"/>
      <c r="O48" s="432"/>
      <c r="P48" s="432"/>
      <c r="Q48" s="432"/>
      <c r="R48" s="432"/>
      <c r="S48" s="432"/>
      <c r="T48" s="432"/>
      <c r="U48" s="432"/>
      <c r="V48" s="432"/>
      <c r="W48" s="432"/>
      <c r="X48" s="168"/>
      <c r="Y48" s="432"/>
      <c r="Z48" s="432"/>
      <c r="AA48" s="168"/>
      <c r="AB48" s="168"/>
    </row>
    <row r="49" spans="3:27">
      <c r="C49" s="433"/>
      <c r="D49" s="433"/>
      <c r="E49" s="433"/>
      <c r="F49" s="433"/>
      <c r="G49" s="433"/>
      <c r="H49" s="433"/>
      <c r="I49" s="433"/>
      <c r="J49" s="433"/>
      <c r="K49" s="433"/>
      <c r="L49" s="433"/>
      <c r="M49" s="433"/>
      <c r="N49" s="433"/>
      <c r="O49" s="433"/>
      <c r="P49" s="433"/>
      <c r="Q49" s="433"/>
      <c r="R49" s="433"/>
      <c r="S49" s="433"/>
      <c r="T49" s="433"/>
      <c r="U49" s="433"/>
      <c r="V49" s="433"/>
      <c r="W49" s="433"/>
      <c r="Y49" s="433"/>
      <c r="Z49" s="433"/>
    </row>
    <row r="50" spans="3:27">
      <c r="C50" s="434"/>
      <c r="D50" s="434"/>
      <c r="E50" s="434"/>
      <c r="F50" s="434"/>
      <c r="G50" s="434"/>
      <c r="H50" s="434"/>
      <c r="I50" s="434"/>
      <c r="J50" s="434"/>
      <c r="K50" s="434"/>
      <c r="L50" s="434"/>
      <c r="M50" s="434"/>
      <c r="N50" s="434"/>
      <c r="O50" s="434"/>
      <c r="P50" s="434"/>
      <c r="Q50" s="434"/>
      <c r="R50" s="434"/>
      <c r="S50" s="434"/>
      <c r="T50" s="434"/>
      <c r="U50" s="434"/>
      <c r="V50" s="434"/>
      <c r="W50" s="434"/>
      <c r="Y50" s="434"/>
      <c r="Z50" s="434"/>
      <c r="AA50" s="434"/>
    </row>
    <row r="59" spans="3:27">
      <c r="C59" s="184">
        <v>2020</v>
      </c>
    </row>
    <row r="60" spans="3:27">
      <c r="C60" s="184">
        <v>2021</v>
      </c>
    </row>
  </sheetData>
  <mergeCells count="1">
    <mergeCell ref="R12:S12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58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Hoja13">
    <tabColor indexed="53"/>
    <pageSetUpPr fitToPage="1"/>
  </sheetPr>
  <dimension ref="A1:X60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435" customWidth="1"/>
    <col min="2" max="2" width="31.28515625" style="435" customWidth="1"/>
    <col min="3" max="3" width="14" style="435" customWidth="1"/>
    <col min="4" max="4" width="21.42578125" style="435" customWidth="1"/>
    <col min="5" max="5" width="13.85546875" style="435" customWidth="1"/>
    <col min="6" max="6" width="23" style="435" customWidth="1"/>
    <col min="7" max="7" width="13.85546875" style="435" customWidth="1"/>
    <col min="8" max="8" width="21.5703125" style="435" customWidth="1"/>
    <col min="9" max="9" width="13.85546875" style="435" customWidth="1"/>
    <col min="10" max="10" width="21.5703125" style="435" customWidth="1"/>
    <col min="11" max="11" width="13.85546875" style="435" customWidth="1"/>
    <col min="12" max="12" width="21.5703125" style="435" customWidth="1"/>
    <col min="13" max="13" width="13.85546875" style="435" hidden="1" customWidth="1"/>
    <col min="14" max="14" width="21.5703125" style="435" hidden="1" customWidth="1"/>
    <col min="15" max="15" width="13.85546875" style="435" customWidth="1"/>
    <col min="16" max="16" width="21.5703125" style="435" customWidth="1"/>
    <col min="17" max="17" width="13.85546875" style="435" customWidth="1"/>
    <col min="18" max="18" width="23.7109375" style="435" customWidth="1"/>
    <col min="19" max="19" width="4.140625" style="435" customWidth="1"/>
    <col min="20" max="16384" width="16.28515625" style="435"/>
  </cols>
  <sheetData>
    <row r="1" spans="1:24" ht="5.25" customHeight="1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</row>
    <row r="2" spans="1:24" s="439" customFormat="1" ht="22.15" customHeight="1">
      <c r="A2" s="202"/>
      <c r="B2" s="436"/>
      <c r="C2" s="437"/>
      <c r="D2" s="437"/>
      <c r="E2" s="437"/>
      <c r="F2" s="438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</row>
    <row r="3" spans="1:24" s="500" customFormat="1" ht="35.25" customHeight="1">
      <c r="A3" s="579"/>
      <c r="B3" s="580"/>
      <c r="C3" s="587" t="s">
        <v>113</v>
      </c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78"/>
      <c r="S3" s="578"/>
    </row>
    <row r="4" spans="1:24" s="500" customFormat="1" ht="48.75" customHeight="1">
      <c r="A4" s="579"/>
      <c r="B4" s="582"/>
      <c r="C4" s="580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</row>
    <row r="5" spans="1:24" s="500" customFormat="1" ht="28.5" customHeight="1">
      <c r="A5" s="579"/>
      <c r="B5" s="583"/>
      <c r="C5" s="1331">
        <v>44287</v>
      </c>
      <c r="D5" s="584"/>
      <c r="E5" s="584"/>
      <c r="F5" s="584"/>
      <c r="G5" s="584"/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5"/>
      <c r="S5" s="586"/>
    </row>
    <row r="6" spans="1:24" ht="4.1500000000000004" customHeight="1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</row>
    <row r="7" spans="1:24" ht="14.25" customHeight="1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</row>
    <row r="8" spans="1:24" ht="9.1999999999999993" customHeight="1">
      <c r="A8" s="202"/>
      <c r="B8" s="1072"/>
      <c r="C8" s="1073"/>
      <c r="D8" s="1074"/>
      <c r="E8" s="1072"/>
      <c r="F8" s="1074"/>
      <c r="G8" s="1072"/>
      <c r="H8" s="1074"/>
      <c r="I8" s="1072"/>
      <c r="J8" s="1074"/>
      <c r="K8" s="1072"/>
      <c r="L8" s="1074"/>
      <c r="M8" s="1072"/>
      <c r="N8" s="1074"/>
      <c r="O8" s="1072"/>
      <c r="P8" s="1074"/>
      <c r="Q8" s="1072"/>
      <c r="R8" s="1072"/>
      <c r="S8" s="202"/>
      <c r="T8" s="437"/>
      <c r="U8" s="437"/>
      <c r="V8" s="437"/>
      <c r="W8" s="437"/>
      <c r="X8" s="437"/>
    </row>
    <row r="9" spans="1:24" ht="45.2" customHeight="1">
      <c r="A9" s="202"/>
      <c r="B9" s="1437" t="s">
        <v>61</v>
      </c>
      <c r="C9" s="1068" t="s">
        <v>62</v>
      </c>
      <c r="D9" s="1069"/>
      <c r="E9" s="1070" t="s">
        <v>63</v>
      </c>
      <c r="F9" s="1069"/>
      <c r="G9" s="1070" t="s">
        <v>64</v>
      </c>
      <c r="H9" s="1069"/>
      <c r="I9" s="1070" t="s">
        <v>65</v>
      </c>
      <c r="J9" s="1069"/>
      <c r="K9" s="1114" t="s">
        <v>373</v>
      </c>
      <c r="L9" s="1069"/>
      <c r="M9" s="1070" t="s">
        <v>345</v>
      </c>
      <c r="N9" s="1069"/>
      <c r="O9" s="1070" t="s">
        <v>67</v>
      </c>
      <c r="P9" s="1069"/>
      <c r="Q9" s="1070" t="s">
        <v>68</v>
      </c>
      <c r="R9" s="1071"/>
      <c r="S9" s="438"/>
      <c r="T9" s="437"/>
      <c r="U9" s="437"/>
      <c r="V9" s="437"/>
      <c r="W9" s="437"/>
      <c r="X9" s="437"/>
    </row>
    <row r="10" spans="1:24" ht="47.45" customHeight="1">
      <c r="A10" s="202"/>
      <c r="B10" s="1438"/>
      <c r="C10" s="1075" t="s">
        <v>19</v>
      </c>
      <c r="D10" s="1076" t="s">
        <v>69</v>
      </c>
      <c r="E10" s="1077" t="s">
        <v>19</v>
      </c>
      <c r="F10" s="1076" t="s">
        <v>69</v>
      </c>
      <c r="G10" s="1077" t="s">
        <v>19</v>
      </c>
      <c r="H10" s="1076" t="s">
        <v>69</v>
      </c>
      <c r="I10" s="1077" t="s">
        <v>19</v>
      </c>
      <c r="J10" s="1076" t="s">
        <v>69</v>
      </c>
      <c r="K10" s="1077" t="s">
        <v>19</v>
      </c>
      <c r="L10" s="1076" t="s">
        <v>69</v>
      </c>
      <c r="M10" s="1077" t="s">
        <v>19</v>
      </c>
      <c r="N10" s="1076" t="s">
        <v>69</v>
      </c>
      <c r="O10" s="1077" t="s">
        <v>19</v>
      </c>
      <c r="P10" s="1076" t="s">
        <v>69</v>
      </c>
      <c r="Q10" s="1077" t="s">
        <v>19</v>
      </c>
      <c r="R10" s="1078" t="s">
        <v>69</v>
      </c>
      <c r="S10" s="436"/>
      <c r="T10" s="437"/>
    </row>
    <row r="11" spans="1:24" ht="38.25" customHeight="1">
      <c r="A11" s="202"/>
      <c r="B11" s="440" t="s">
        <v>32</v>
      </c>
      <c r="C11" s="441">
        <v>105</v>
      </c>
      <c r="D11" s="442">
        <v>413146.08000000007</v>
      </c>
      <c r="E11" s="441">
        <v>39</v>
      </c>
      <c r="F11" s="442">
        <v>219730.24000000002</v>
      </c>
      <c r="G11" s="441">
        <v>22</v>
      </c>
      <c r="H11" s="442">
        <v>289704.33999999997</v>
      </c>
      <c r="I11" s="441">
        <v>11</v>
      </c>
      <c r="J11" s="442">
        <v>294968.44699999999</v>
      </c>
      <c r="K11" s="441">
        <v>0</v>
      </c>
      <c r="L11" s="442">
        <v>0</v>
      </c>
      <c r="M11" s="441">
        <v>0</v>
      </c>
      <c r="N11" s="442">
        <v>0</v>
      </c>
      <c r="O11" s="441">
        <v>0</v>
      </c>
      <c r="P11" s="442">
        <v>0</v>
      </c>
      <c r="Q11" s="441">
        <v>177</v>
      </c>
      <c r="R11" s="442">
        <v>1217549.1070000001</v>
      </c>
      <c r="S11" s="443"/>
    </row>
    <row r="12" spans="1:24" ht="38.25" customHeight="1">
      <c r="A12" s="202"/>
      <c r="B12" s="444" t="s">
        <v>70</v>
      </c>
      <c r="C12" s="445">
        <v>0</v>
      </c>
      <c r="D12" s="446">
        <v>0</v>
      </c>
      <c r="E12" s="445">
        <v>0</v>
      </c>
      <c r="F12" s="446">
        <v>0</v>
      </c>
      <c r="G12" s="445">
        <v>0</v>
      </c>
      <c r="H12" s="446">
        <v>0</v>
      </c>
      <c r="I12" s="445">
        <v>2</v>
      </c>
      <c r="J12" s="446">
        <v>34160.849999999991</v>
      </c>
      <c r="K12" s="445">
        <v>0</v>
      </c>
      <c r="L12" s="446">
        <v>0</v>
      </c>
      <c r="M12" s="445">
        <v>0</v>
      </c>
      <c r="N12" s="446">
        <v>0</v>
      </c>
      <c r="O12" s="445">
        <v>81</v>
      </c>
      <c r="P12" s="446">
        <v>208530.81</v>
      </c>
      <c r="Q12" s="445">
        <v>83</v>
      </c>
      <c r="R12" s="446">
        <v>242691.65999999997</v>
      </c>
      <c r="S12" s="447"/>
    </row>
    <row r="13" spans="1:24" ht="38.25" customHeight="1">
      <c r="A13" s="202"/>
      <c r="B13" s="444" t="s">
        <v>71</v>
      </c>
      <c r="C13" s="445">
        <v>20</v>
      </c>
      <c r="D13" s="446">
        <v>119840.08200000002</v>
      </c>
      <c r="E13" s="445">
        <v>0</v>
      </c>
      <c r="F13" s="446">
        <v>0</v>
      </c>
      <c r="G13" s="445">
        <v>0</v>
      </c>
      <c r="H13" s="446">
        <v>0</v>
      </c>
      <c r="I13" s="445">
        <v>0</v>
      </c>
      <c r="J13" s="446">
        <v>0</v>
      </c>
      <c r="K13" s="445">
        <v>0</v>
      </c>
      <c r="L13" s="446">
        <v>0</v>
      </c>
      <c r="M13" s="445">
        <v>0</v>
      </c>
      <c r="N13" s="446">
        <v>0</v>
      </c>
      <c r="O13" s="445">
        <v>72</v>
      </c>
      <c r="P13" s="446">
        <v>210334.03899999999</v>
      </c>
      <c r="Q13" s="445">
        <v>92</v>
      </c>
      <c r="R13" s="446">
        <v>330174.12100000004</v>
      </c>
      <c r="S13" s="448"/>
    </row>
    <row r="14" spans="1:24" ht="38.25" customHeight="1">
      <c r="A14" s="202"/>
      <c r="B14" s="444" t="s">
        <v>13</v>
      </c>
      <c r="C14" s="445">
        <v>0</v>
      </c>
      <c r="D14" s="446">
        <v>0</v>
      </c>
      <c r="E14" s="445">
        <v>170</v>
      </c>
      <c r="F14" s="446">
        <v>3179680.5819999999</v>
      </c>
      <c r="G14" s="445">
        <v>0</v>
      </c>
      <c r="H14" s="446">
        <v>0</v>
      </c>
      <c r="I14" s="445">
        <v>0</v>
      </c>
      <c r="J14" s="446">
        <v>0</v>
      </c>
      <c r="K14" s="445">
        <v>0</v>
      </c>
      <c r="L14" s="446">
        <v>0</v>
      </c>
      <c r="M14" s="445">
        <v>0</v>
      </c>
      <c r="N14" s="446">
        <v>0</v>
      </c>
      <c r="O14" s="445">
        <v>0</v>
      </c>
      <c r="P14" s="446">
        <v>0</v>
      </c>
      <c r="Q14" s="445">
        <v>170</v>
      </c>
      <c r="R14" s="446">
        <v>3179680.5819999999</v>
      </c>
      <c r="S14" s="448"/>
    </row>
    <row r="15" spans="1:24" ht="38.25" customHeight="1">
      <c r="A15" s="202"/>
      <c r="B15" s="444" t="s">
        <v>72</v>
      </c>
      <c r="C15" s="445">
        <v>0</v>
      </c>
      <c r="D15" s="446">
        <v>0</v>
      </c>
      <c r="E15" s="445">
        <v>0</v>
      </c>
      <c r="F15" s="446">
        <v>0</v>
      </c>
      <c r="G15" s="445">
        <v>24</v>
      </c>
      <c r="H15" s="446">
        <v>542335.07000000007</v>
      </c>
      <c r="I15" s="445">
        <v>0</v>
      </c>
      <c r="J15" s="446">
        <v>0</v>
      </c>
      <c r="K15" s="445">
        <v>0</v>
      </c>
      <c r="L15" s="446">
        <v>0</v>
      </c>
      <c r="M15" s="445">
        <v>0</v>
      </c>
      <c r="N15" s="446">
        <v>0</v>
      </c>
      <c r="O15" s="445">
        <v>0</v>
      </c>
      <c r="P15" s="446">
        <v>0</v>
      </c>
      <c r="Q15" s="445">
        <v>24</v>
      </c>
      <c r="R15" s="446">
        <v>542335.07000000007</v>
      </c>
      <c r="S15" s="448"/>
    </row>
    <row r="16" spans="1:24" ht="38.25" customHeight="1">
      <c r="A16" s="202"/>
      <c r="B16" s="444" t="s">
        <v>73</v>
      </c>
      <c r="C16" s="445">
        <v>0</v>
      </c>
      <c r="D16" s="446">
        <v>0</v>
      </c>
      <c r="E16" s="445">
        <v>0</v>
      </c>
      <c r="F16" s="446">
        <v>0</v>
      </c>
      <c r="G16" s="445">
        <v>0</v>
      </c>
      <c r="H16" s="446">
        <v>0</v>
      </c>
      <c r="I16" s="445">
        <v>0</v>
      </c>
      <c r="J16" s="446">
        <v>0</v>
      </c>
      <c r="K16" s="445">
        <v>56</v>
      </c>
      <c r="L16" s="446">
        <v>823701.01500000001</v>
      </c>
      <c r="M16" s="445">
        <v>0</v>
      </c>
      <c r="N16" s="446">
        <v>0</v>
      </c>
      <c r="O16" s="445">
        <v>0</v>
      </c>
      <c r="P16" s="446">
        <v>0</v>
      </c>
      <c r="Q16" s="445">
        <v>56</v>
      </c>
      <c r="R16" s="446">
        <v>823701.01500000001</v>
      </c>
      <c r="S16" s="443"/>
    </row>
    <row r="17" spans="1:21" ht="38.25" customHeight="1">
      <c r="A17" s="202"/>
      <c r="B17" s="444" t="s">
        <v>74</v>
      </c>
      <c r="C17" s="445">
        <v>0</v>
      </c>
      <c r="D17" s="446">
        <v>0</v>
      </c>
      <c r="E17" s="445">
        <v>0</v>
      </c>
      <c r="F17" s="446">
        <v>0</v>
      </c>
      <c r="G17" s="445">
        <v>0</v>
      </c>
      <c r="H17" s="446">
        <v>0</v>
      </c>
      <c r="I17" s="445">
        <v>15</v>
      </c>
      <c r="J17" s="446">
        <v>432110.4</v>
      </c>
      <c r="K17" s="445">
        <v>0</v>
      </c>
      <c r="L17" s="446">
        <v>0</v>
      </c>
      <c r="M17" s="445">
        <v>0</v>
      </c>
      <c r="N17" s="446">
        <v>0</v>
      </c>
      <c r="O17" s="445">
        <v>0</v>
      </c>
      <c r="P17" s="446">
        <v>0</v>
      </c>
      <c r="Q17" s="445">
        <v>15</v>
      </c>
      <c r="R17" s="446">
        <v>432110.4</v>
      </c>
      <c r="S17" s="447"/>
    </row>
    <row r="18" spans="1:21" ht="38.25" customHeight="1">
      <c r="A18" s="202"/>
      <c r="B18" s="444" t="s">
        <v>247</v>
      </c>
      <c r="C18" s="445">
        <v>0</v>
      </c>
      <c r="D18" s="446">
        <v>0</v>
      </c>
      <c r="E18" s="445">
        <v>0</v>
      </c>
      <c r="F18" s="446">
        <v>0</v>
      </c>
      <c r="G18" s="445">
        <v>0</v>
      </c>
      <c r="H18" s="446">
        <v>0</v>
      </c>
      <c r="I18" s="445">
        <v>0</v>
      </c>
      <c r="J18" s="446">
        <v>0</v>
      </c>
      <c r="K18" s="445">
        <v>29</v>
      </c>
      <c r="L18" s="446">
        <v>66728.155000000057</v>
      </c>
      <c r="M18" s="445">
        <v>0</v>
      </c>
      <c r="N18" s="446">
        <v>0</v>
      </c>
      <c r="O18" s="445">
        <v>0</v>
      </c>
      <c r="P18" s="446">
        <v>0</v>
      </c>
      <c r="Q18" s="445">
        <v>29</v>
      </c>
      <c r="R18" s="446">
        <v>66728.155000000057</v>
      </c>
      <c r="S18" s="448"/>
    </row>
    <row r="19" spans="1:21" ht="38.25" customHeight="1">
      <c r="A19" s="202"/>
      <c r="B19" s="444" t="s">
        <v>75</v>
      </c>
      <c r="C19" s="445">
        <v>0</v>
      </c>
      <c r="D19" s="446">
        <v>0</v>
      </c>
      <c r="E19" s="445">
        <v>0</v>
      </c>
      <c r="F19" s="446">
        <v>0</v>
      </c>
      <c r="G19" s="445">
        <v>0</v>
      </c>
      <c r="H19" s="446">
        <v>0</v>
      </c>
      <c r="I19" s="445">
        <v>14</v>
      </c>
      <c r="J19" s="446">
        <v>610072.16999999993</v>
      </c>
      <c r="K19" s="445">
        <v>0</v>
      </c>
      <c r="L19" s="446">
        <v>0</v>
      </c>
      <c r="M19" s="445">
        <v>0</v>
      </c>
      <c r="N19" s="446">
        <v>0</v>
      </c>
      <c r="O19" s="445">
        <v>0</v>
      </c>
      <c r="P19" s="446">
        <v>0</v>
      </c>
      <c r="Q19" s="445">
        <v>14</v>
      </c>
      <c r="R19" s="446">
        <v>610072.16999999993</v>
      </c>
      <c r="S19" s="448"/>
    </row>
    <row r="20" spans="1:21" ht="38.25" customHeight="1">
      <c r="A20" s="202"/>
      <c r="B20" s="444" t="s">
        <v>76</v>
      </c>
      <c r="C20" s="445">
        <v>0</v>
      </c>
      <c r="D20" s="446">
        <v>0</v>
      </c>
      <c r="E20" s="445">
        <v>0</v>
      </c>
      <c r="F20" s="446">
        <v>0</v>
      </c>
      <c r="G20" s="445">
        <v>4</v>
      </c>
      <c r="H20" s="446">
        <v>9983.0300000000279</v>
      </c>
      <c r="I20" s="445">
        <v>25</v>
      </c>
      <c r="J20" s="446">
        <v>758615.83700000006</v>
      </c>
      <c r="K20" s="445">
        <v>0</v>
      </c>
      <c r="L20" s="446">
        <v>0</v>
      </c>
      <c r="M20" s="445">
        <v>0</v>
      </c>
      <c r="N20" s="446">
        <v>0</v>
      </c>
      <c r="O20" s="445">
        <v>0</v>
      </c>
      <c r="P20" s="446">
        <v>0</v>
      </c>
      <c r="Q20" s="445">
        <v>29</v>
      </c>
      <c r="R20" s="446">
        <v>768598.86700000009</v>
      </c>
      <c r="S20" s="443"/>
    </row>
    <row r="21" spans="1:21" ht="38.25" hidden="1" customHeight="1">
      <c r="A21" s="202"/>
      <c r="B21" s="1160" t="s">
        <v>404</v>
      </c>
      <c r="C21" s="445">
        <v>0</v>
      </c>
      <c r="D21" s="446">
        <v>0</v>
      </c>
      <c r="E21" s="445">
        <v>0</v>
      </c>
      <c r="F21" s="446">
        <v>0</v>
      </c>
      <c r="G21" s="445">
        <v>0</v>
      </c>
      <c r="H21" s="446">
        <v>0</v>
      </c>
      <c r="I21" s="445">
        <v>0</v>
      </c>
      <c r="J21" s="446">
        <v>0</v>
      </c>
      <c r="K21" s="445">
        <v>0</v>
      </c>
      <c r="L21" s="446">
        <v>0</v>
      </c>
      <c r="M21" s="445">
        <v>0</v>
      </c>
      <c r="N21" s="446">
        <v>0</v>
      </c>
      <c r="O21" s="445">
        <v>0</v>
      </c>
      <c r="P21" s="446">
        <v>0</v>
      </c>
      <c r="Q21" s="445">
        <v>0</v>
      </c>
      <c r="R21" s="446">
        <v>0</v>
      </c>
      <c r="S21" s="447"/>
    </row>
    <row r="22" spans="1:21" ht="38.25" customHeight="1">
      <c r="A22" s="202"/>
      <c r="B22" s="444" t="s">
        <v>401</v>
      </c>
      <c r="C22" s="445">
        <v>6</v>
      </c>
      <c r="D22" s="446">
        <v>2500</v>
      </c>
      <c r="E22" s="445">
        <v>0</v>
      </c>
      <c r="F22" s="446">
        <v>0</v>
      </c>
      <c r="G22" s="445">
        <v>20</v>
      </c>
      <c r="H22" s="446">
        <v>228808.80400000012</v>
      </c>
      <c r="I22" s="445">
        <v>8</v>
      </c>
      <c r="J22" s="446">
        <v>150353.09999999995</v>
      </c>
      <c r="K22" s="445">
        <v>0</v>
      </c>
      <c r="L22" s="446">
        <v>0</v>
      </c>
      <c r="M22" s="445">
        <v>0</v>
      </c>
      <c r="N22" s="446">
        <v>0</v>
      </c>
      <c r="O22" s="445">
        <v>22</v>
      </c>
      <c r="P22" s="446">
        <v>11914.231000000029</v>
      </c>
      <c r="Q22" s="445">
        <v>56</v>
      </c>
      <c r="R22" s="446">
        <v>393576.13500000013</v>
      </c>
      <c r="S22" s="447"/>
    </row>
    <row r="23" spans="1:21" ht="38.25" customHeight="1">
      <c r="A23" s="202"/>
      <c r="B23" s="444" t="s">
        <v>346</v>
      </c>
      <c r="C23" s="445">
        <v>0</v>
      </c>
      <c r="D23" s="446">
        <v>0</v>
      </c>
      <c r="E23" s="445">
        <v>0</v>
      </c>
      <c r="F23" s="446">
        <v>0</v>
      </c>
      <c r="G23" s="445">
        <v>0</v>
      </c>
      <c r="H23" s="446">
        <v>0</v>
      </c>
      <c r="I23" s="445">
        <v>0</v>
      </c>
      <c r="J23" s="446">
        <v>0</v>
      </c>
      <c r="K23" s="445">
        <v>92</v>
      </c>
      <c r="L23" s="446">
        <v>748754.14841772395</v>
      </c>
      <c r="M23" s="445">
        <v>92</v>
      </c>
      <c r="N23" s="446">
        <v>748754.14841772395</v>
      </c>
      <c r="O23" s="445">
        <v>0</v>
      </c>
      <c r="P23" s="446">
        <v>0</v>
      </c>
      <c r="Q23" s="445">
        <v>92</v>
      </c>
      <c r="R23" s="446">
        <v>748754.14841772395</v>
      </c>
      <c r="S23" s="447"/>
    </row>
    <row r="24" spans="1:21" ht="38.25" customHeight="1">
      <c r="A24" s="202"/>
      <c r="B24" s="444" t="s">
        <v>413</v>
      </c>
      <c r="C24" s="445">
        <v>0</v>
      </c>
      <c r="D24" s="446">
        <v>0</v>
      </c>
      <c r="E24" s="445">
        <v>0</v>
      </c>
      <c r="F24" s="446">
        <v>0</v>
      </c>
      <c r="G24" s="445">
        <v>0</v>
      </c>
      <c r="H24" s="446">
        <v>0</v>
      </c>
      <c r="I24" s="445">
        <v>7</v>
      </c>
      <c r="J24" s="446">
        <v>166511.95999999985</v>
      </c>
      <c r="K24" s="445">
        <v>4</v>
      </c>
      <c r="L24" s="446">
        <v>20665.700000000041</v>
      </c>
      <c r="M24" s="445">
        <v>0</v>
      </c>
      <c r="N24" s="446">
        <v>0</v>
      </c>
      <c r="O24" s="445">
        <v>0</v>
      </c>
      <c r="P24" s="446">
        <v>0</v>
      </c>
      <c r="Q24" s="445">
        <v>11</v>
      </c>
      <c r="R24" s="446">
        <v>187177.65999999989</v>
      </c>
      <c r="S24" s="447"/>
    </row>
    <row r="25" spans="1:21" ht="38.25" hidden="1" customHeight="1">
      <c r="A25" s="202"/>
      <c r="B25" s="1062" t="s">
        <v>422</v>
      </c>
      <c r="C25" s="1063">
        <v>0</v>
      </c>
      <c r="D25" s="1064">
        <v>0</v>
      </c>
      <c r="E25" s="1063">
        <v>0</v>
      </c>
      <c r="F25" s="1064">
        <v>0</v>
      </c>
      <c r="G25" s="1063">
        <v>0</v>
      </c>
      <c r="H25" s="1064">
        <v>0</v>
      </c>
      <c r="I25" s="1063">
        <v>0</v>
      </c>
      <c r="J25" s="1064">
        <v>0</v>
      </c>
      <c r="K25" s="1063">
        <v>0</v>
      </c>
      <c r="L25" s="1064">
        <v>0</v>
      </c>
      <c r="M25" s="1063">
        <v>0</v>
      </c>
      <c r="N25" s="1064">
        <v>0</v>
      </c>
      <c r="O25" s="1063">
        <v>0</v>
      </c>
      <c r="P25" s="1064">
        <v>0</v>
      </c>
      <c r="Q25" s="1063">
        <v>0</v>
      </c>
      <c r="R25" s="1064">
        <v>0</v>
      </c>
      <c r="S25" s="447"/>
    </row>
    <row r="26" spans="1:21" ht="38.25" customHeight="1">
      <c r="A26" s="202"/>
      <c r="B26" s="444" t="s">
        <v>433</v>
      </c>
      <c r="C26" s="445">
        <v>5</v>
      </c>
      <c r="D26" s="446">
        <v>125306.62999999998</v>
      </c>
      <c r="E26" s="445">
        <v>0</v>
      </c>
      <c r="F26" s="446">
        <v>0</v>
      </c>
      <c r="G26" s="445">
        <v>10</v>
      </c>
      <c r="H26" s="446">
        <v>277556.49999999988</v>
      </c>
      <c r="I26" s="445">
        <v>0</v>
      </c>
      <c r="J26" s="446">
        <v>0</v>
      </c>
      <c r="K26" s="445">
        <v>0</v>
      </c>
      <c r="L26" s="446">
        <v>0</v>
      </c>
      <c r="M26" s="445">
        <v>0</v>
      </c>
      <c r="N26" s="446">
        <v>0</v>
      </c>
      <c r="O26" s="445">
        <v>0</v>
      </c>
      <c r="P26" s="446">
        <v>0</v>
      </c>
      <c r="Q26" s="445">
        <v>15</v>
      </c>
      <c r="R26" s="446">
        <v>402863.12999999989</v>
      </c>
      <c r="S26" s="447"/>
    </row>
    <row r="27" spans="1:21" ht="38.1" customHeight="1" thickBot="1">
      <c r="A27" s="202"/>
      <c r="B27" s="444" t="s">
        <v>473</v>
      </c>
      <c r="C27" s="445">
        <v>0</v>
      </c>
      <c r="D27" s="446">
        <v>0</v>
      </c>
      <c r="E27" s="445">
        <v>0</v>
      </c>
      <c r="F27" s="446">
        <v>0</v>
      </c>
      <c r="G27" s="445">
        <v>0</v>
      </c>
      <c r="H27" s="446">
        <v>0</v>
      </c>
      <c r="I27" s="445">
        <v>0</v>
      </c>
      <c r="J27" s="446">
        <v>0</v>
      </c>
      <c r="K27" s="445">
        <v>6</v>
      </c>
      <c r="L27" s="446">
        <v>178153.28899999999</v>
      </c>
      <c r="M27" s="445">
        <v>0</v>
      </c>
      <c r="N27" s="446">
        <v>0</v>
      </c>
      <c r="O27" s="445">
        <v>0</v>
      </c>
      <c r="P27" s="446">
        <v>0</v>
      </c>
      <c r="Q27" s="445">
        <v>6</v>
      </c>
      <c r="R27" s="446">
        <v>178153.28899999999</v>
      </c>
      <c r="S27" s="447"/>
    </row>
    <row r="28" spans="1:21" ht="57" hidden="1" customHeight="1" thickBot="1">
      <c r="A28" s="202"/>
      <c r="B28" s="1062" t="s">
        <v>422</v>
      </c>
      <c r="C28" s="1063">
        <v>0</v>
      </c>
      <c r="D28" s="1064">
        <v>0</v>
      </c>
      <c r="E28" s="1063">
        <v>0</v>
      </c>
      <c r="F28" s="1064">
        <v>0</v>
      </c>
      <c r="G28" s="1063">
        <v>0</v>
      </c>
      <c r="H28" s="1064">
        <v>0</v>
      </c>
      <c r="I28" s="1063">
        <v>0</v>
      </c>
      <c r="J28" s="1064">
        <v>0</v>
      </c>
      <c r="K28" s="1063">
        <v>0</v>
      </c>
      <c r="L28" s="1064">
        <v>0</v>
      </c>
      <c r="M28" s="1063">
        <v>0</v>
      </c>
      <c r="N28" s="1064">
        <v>0</v>
      </c>
      <c r="O28" s="1063">
        <v>0</v>
      </c>
      <c r="P28" s="1064">
        <v>0</v>
      </c>
      <c r="Q28" s="1063">
        <v>0</v>
      </c>
      <c r="R28" s="1064">
        <v>0</v>
      </c>
      <c r="S28" s="447"/>
    </row>
    <row r="29" spans="1:21" ht="57.95" customHeight="1" thickBot="1">
      <c r="A29" s="202"/>
      <c r="B29" s="1065" t="s">
        <v>68</v>
      </c>
      <c r="C29" s="1066">
        <v>136</v>
      </c>
      <c r="D29" s="1067">
        <v>660792.79200000002</v>
      </c>
      <c r="E29" s="1066">
        <v>209</v>
      </c>
      <c r="F29" s="1067">
        <v>3399410.8220000002</v>
      </c>
      <c r="G29" s="1066">
        <v>80</v>
      </c>
      <c r="H29" s="1067">
        <v>1348387.7439999999</v>
      </c>
      <c r="I29" s="1066">
        <v>82</v>
      </c>
      <c r="J29" s="1067">
        <v>2446792.764</v>
      </c>
      <c r="K29" s="1066">
        <v>187</v>
      </c>
      <c r="L29" s="1067">
        <v>1838002.3074177238</v>
      </c>
      <c r="M29" s="1066">
        <v>92</v>
      </c>
      <c r="N29" s="1067">
        <v>748754.14841772395</v>
      </c>
      <c r="O29" s="1066">
        <v>175</v>
      </c>
      <c r="P29" s="1067">
        <v>430779.08000000007</v>
      </c>
      <c r="Q29" s="1066">
        <v>869</v>
      </c>
      <c r="R29" s="1067">
        <v>10124165.509417724</v>
      </c>
      <c r="S29" s="448"/>
    </row>
    <row r="30" spans="1:21" ht="44.25" customHeight="1">
      <c r="A30" s="202"/>
      <c r="B30" s="449" t="s">
        <v>78</v>
      </c>
      <c r="C30" s="202" t="s">
        <v>79</v>
      </c>
      <c r="D30" s="450"/>
      <c r="E30" s="451"/>
      <c r="F30" s="452"/>
      <c r="G30" s="452"/>
      <c r="H30" s="452"/>
      <c r="I30" s="452"/>
      <c r="J30" s="452"/>
      <c r="K30" s="452"/>
      <c r="L30" s="452"/>
      <c r="M30" s="452"/>
      <c r="N30" s="452"/>
      <c r="O30" s="452"/>
      <c r="P30" s="452"/>
      <c r="Q30" s="453" t="s">
        <v>80</v>
      </c>
      <c r="R30" s="454">
        <v>218</v>
      </c>
      <c r="S30" s="443"/>
      <c r="U30" s="455"/>
    </row>
    <row r="31" spans="1:21" ht="44.25" customHeight="1">
      <c r="A31" s="202"/>
      <c r="B31" s="456"/>
      <c r="C31" s="457"/>
      <c r="D31" s="450"/>
      <c r="E31" s="451"/>
      <c r="F31" s="458"/>
      <c r="G31" s="458"/>
      <c r="H31" s="458"/>
      <c r="I31" s="458"/>
      <c r="J31" s="458"/>
      <c r="K31" s="458"/>
      <c r="L31" s="458"/>
      <c r="M31" s="458"/>
      <c r="N31" s="458"/>
      <c r="O31" s="458"/>
      <c r="P31" s="458"/>
      <c r="Q31" s="459" t="s">
        <v>81</v>
      </c>
      <c r="R31" s="460">
        <v>651</v>
      </c>
      <c r="S31" s="443"/>
    </row>
    <row r="32" spans="1:21" ht="29.45" customHeight="1">
      <c r="A32" s="202"/>
      <c r="B32" s="461"/>
      <c r="C32" s="462"/>
      <c r="D32" s="462"/>
      <c r="E32" s="462"/>
      <c r="F32" s="462"/>
      <c r="G32" s="462"/>
      <c r="H32" s="462"/>
      <c r="I32" s="462"/>
      <c r="J32" s="462"/>
      <c r="K32" s="462"/>
      <c r="L32" s="462"/>
      <c r="M32" s="462"/>
      <c r="N32" s="462"/>
      <c r="O32" s="462"/>
      <c r="P32" s="462"/>
      <c r="Q32" s="462"/>
      <c r="R32" s="462"/>
      <c r="S32" s="462"/>
    </row>
    <row r="33" spans="1:19" ht="19.5" hidden="1" customHeight="1">
      <c r="A33" s="202"/>
      <c r="B33" s="463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</row>
    <row r="34" spans="1:19" ht="26.25" hidden="1" customHeight="1">
      <c r="A34" s="202"/>
      <c r="B34" s="464"/>
      <c r="C34" s="422"/>
      <c r="D34" s="422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422"/>
    </row>
    <row r="35" spans="1:19" ht="26.25" hidden="1" customHeight="1">
      <c r="A35" s="202"/>
      <c r="B35" s="465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6"/>
      <c r="Q35" s="466"/>
      <c r="R35" s="466"/>
      <c r="S35" s="466"/>
    </row>
    <row r="36" spans="1:19" ht="26.25" hidden="1" customHeight="1">
      <c r="A36" s="202"/>
      <c r="B36" s="467"/>
      <c r="C36" s="468"/>
      <c r="D36" s="469"/>
      <c r="E36" s="468"/>
      <c r="F36" s="469"/>
      <c r="G36" s="468"/>
      <c r="H36" s="469"/>
      <c r="I36" s="468"/>
      <c r="J36" s="469"/>
      <c r="K36" s="468"/>
      <c r="L36" s="469"/>
      <c r="M36" s="468"/>
      <c r="N36" s="469"/>
      <c r="O36" s="468"/>
      <c r="P36" s="469"/>
      <c r="Q36" s="468"/>
      <c r="R36" s="469"/>
      <c r="S36" s="468"/>
    </row>
    <row r="37" spans="1:19" ht="26.25" hidden="1" customHeight="1">
      <c r="A37" s="202"/>
      <c r="B37" s="467"/>
      <c r="C37" s="470"/>
      <c r="D37" s="469"/>
      <c r="E37" s="470"/>
      <c r="F37" s="469"/>
      <c r="G37" s="470"/>
      <c r="H37" s="469"/>
      <c r="I37" s="470"/>
      <c r="J37" s="469"/>
      <c r="K37" s="470"/>
      <c r="L37" s="469"/>
      <c r="M37" s="470"/>
      <c r="N37" s="469"/>
      <c r="O37" s="470"/>
      <c r="P37" s="469"/>
      <c r="Q37" s="470"/>
      <c r="R37" s="469"/>
      <c r="S37" s="470"/>
    </row>
    <row r="38" spans="1:19" ht="26.25" hidden="1" customHeight="1">
      <c r="A38" s="202"/>
      <c r="B38" s="467"/>
      <c r="C38" s="471"/>
      <c r="D38" s="472"/>
      <c r="E38" s="471"/>
      <c r="F38" s="472"/>
      <c r="G38" s="471"/>
      <c r="H38" s="472"/>
      <c r="I38" s="471"/>
      <c r="J38" s="472"/>
      <c r="K38" s="471"/>
      <c r="L38" s="472"/>
      <c r="M38" s="471"/>
      <c r="N38" s="472"/>
      <c r="O38" s="471"/>
      <c r="P38" s="472"/>
      <c r="Q38" s="471"/>
      <c r="R38" s="472"/>
      <c r="S38" s="471"/>
    </row>
    <row r="39" spans="1:19" ht="57" customHeight="1">
      <c r="A39" s="473"/>
      <c r="B39" s="474"/>
      <c r="C39" s="473"/>
      <c r="D39" s="475"/>
      <c r="E39" s="476"/>
      <c r="F39" s="477"/>
      <c r="G39" s="478"/>
      <c r="H39" s="478"/>
      <c r="I39" s="479"/>
      <c r="J39" s="479"/>
      <c r="K39" s="479"/>
      <c r="L39" s="479"/>
      <c r="M39" s="479"/>
      <c r="N39" s="479"/>
      <c r="O39" s="479"/>
      <c r="P39" s="479"/>
      <c r="Q39" s="479"/>
      <c r="R39" s="480"/>
      <c r="S39" s="481"/>
    </row>
    <row r="40" spans="1:19" ht="51.75" customHeight="1">
      <c r="A40" s="473"/>
      <c r="B40" s="439"/>
      <c r="C40" s="482"/>
      <c r="D40" s="475"/>
      <c r="E40" s="476"/>
      <c r="F40" s="483"/>
      <c r="G40" s="483"/>
      <c r="H40" s="483"/>
      <c r="I40" s="484"/>
      <c r="J40" s="485"/>
      <c r="K40" s="485"/>
      <c r="L40" s="485"/>
      <c r="M40" s="485"/>
      <c r="N40" s="485"/>
      <c r="O40" s="485"/>
      <c r="P40" s="485"/>
      <c r="Q40" s="485"/>
      <c r="R40" s="485"/>
      <c r="S40" s="486"/>
    </row>
    <row r="41" spans="1:19" ht="6" customHeight="1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</row>
    <row r="42" spans="1:19" ht="9.1999999999999993" customHeight="1"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</row>
    <row r="59" spans="3:3">
      <c r="C59" s="435">
        <v>2020</v>
      </c>
    </row>
    <row r="60" spans="3:3">
      <c r="C60" s="435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6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4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338" customWidth="1"/>
    <col min="2" max="2" width="29.140625" style="338" customWidth="1"/>
    <col min="3" max="3" width="21.28515625" style="338" customWidth="1"/>
    <col min="4" max="4" width="19.5703125" style="338" customWidth="1"/>
    <col min="5" max="5" width="21.42578125" style="338" customWidth="1"/>
    <col min="6" max="6" width="13.85546875" style="338" customWidth="1"/>
    <col min="7" max="7" width="21.5703125" style="338" customWidth="1"/>
    <col min="8" max="8" width="15.5703125" style="338" customWidth="1"/>
    <col min="9" max="9" width="21.5703125" style="338" customWidth="1"/>
    <col min="10" max="10" width="13.85546875" style="338" customWidth="1"/>
    <col min="11" max="11" width="21.5703125" style="338" customWidth="1"/>
    <col min="12" max="12" width="17.7109375" style="338" customWidth="1"/>
    <col min="13" max="13" width="24.28515625" style="338" customWidth="1"/>
    <col min="14" max="14" width="13.85546875" style="338" hidden="1" customWidth="1"/>
    <col min="15" max="15" width="21.5703125" style="338" hidden="1" customWidth="1"/>
    <col min="16" max="16" width="13.85546875" style="338" customWidth="1"/>
    <col min="17" max="17" width="21.5703125" style="338" customWidth="1"/>
    <col min="18" max="18" width="13.85546875" style="338" customWidth="1"/>
    <col min="19" max="19" width="26.28515625" style="338" customWidth="1"/>
    <col min="20" max="20" width="4.140625" style="338" customWidth="1"/>
    <col min="21" max="16384" width="16.28515625" style="338"/>
  </cols>
  <sheetData>
    <row r="1" spans="1:25" ht="5.25" customHeight="1">
      <c r="A1" s="333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</row>
    <row r="2" spans="1:25" s="336" customFormat="1" ht="22.15" customHeight="1">
      <c r="A2" s="333"/>
      <c r="B2" s="337"/>
      <c r="C2" s="337"/>
      <c r="D2" s="334"/>
      <c r="E2" s="334"/>
      <c r="F2" s="334"/>
      <c r="G2" s="339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</row>
    <row r="3" spans="1:25" s="336" customFormat="1" ht="35.25" customHeight="1">
      <c r="A3" s="333"/>
      <c r="B3" s="334"/>
      <c r="C3" s="334"/>
      <c r="D3" s="335" t="s">
        <v>113</v>
      </c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2"/>
      <c r="T3" s="332"/>
    </row>
    <row r="4" spans="1:25" s="336" customFormat="1" ht="35.25" customHeight="1">
      <c r="A4" s="333"/>
      <c r="B4" s="334"/>
      <c r="C4" s="334"/>
      <c r="D4" s="335" t="s">
        <v>479</v>
      </c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2"/>
      <c r="T4" s="332"/>
    </row>
    <row r="5" spans="1:25" s="336" customFormat="1" ht="28.5" customHeight="1">
      <c r="A5" s="333"/>
      <c r="B5" s="333"/>
      <c r="C5" s="333"/>
      <c r="D5" s="1331">
        <v>44287</v>
      </c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8"/>
      <c r="T5" s="332"/>
    </row>
    <row r="6" spans="1:25" ht="4.1500000000000004" customHeight="1">
      <c r="A6" s="333"/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</row>
    <row r="7" spans="1:25" ht="14.25" customHeight="1">
      <c r="A7" s="333"/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</row>
    <row r="8" spans="1:25" ht="9.1999999999999993" customHeight="1">
      <c r="A8" s="333"/>
      <c r="B8" s="670"/>
      <c r="C8" s="670"/>
      <c r="D8" s="671"/>
      <c r="E8" s="672"/>
      <c r="F8" s="670"/>
      <c r="G8" s="672"/>
      <c r="H8" s="670"/>
      <c r="I8" s="672"/>
      <c r="J8" s="670"/>
      <c r="K8" s="672"/>
      <c r="L8" s="670"/>
      <c r="M8" s="672"/>
      <c r="N8" s="670"/>
      <c r="O8" s="672"/>
      <c r="P8" s="670"/>
      <c r="Q8" s="672"/>
      <c r="R8" s="670"/>
      <c r="S8" s="670"/>
      <c r="T8" s="333"/>
      <c r="U8" s="334"/>
      <c r="V8" s="334"/>
      <c r="W8" s="334"/>
      <c r="X8" s="334"/>
      <c r="Y8" s="334"/>
    </row>
    <row r="9" spans="1:25" ht="45.2" customHeight="1">
      <c r="A9" s="333"/>
      <c r="B9" s="1444" t="s">
        <v>61</v>
      </c>
      <c r="C9" s="673" t="s">
        <v>136</v>
      </c>
      <c r="D9" s="1439" t="s">
        <v>62</v>
      </c>
      <c r="E9" s="1440"/>
      <c r="F9" s="1439" t="s">
        <v>63</v>
      </c>
      <c r="G9" s="1440"/>
      <c r="H9" s="1439" t="s">
        <v>64</v>
      </c>
      <c r="I9" s="1440"/>
      <c r="J9" s="1439" t="s">
        <v>65</v>
      </c>
      <c r="K9" s="1440"/>
      <c r="L9" s="1439" t="s">
        <v>373</v>
      </c>
      <c r="M9" s="1440"/>
      <c r="N9" s="1115"/>
      <c r="O9" s="1116" t="s">
        <v>347</v>
      </c>
      <c r="P9" s="1115"/>
      <c r="Q9" s="1116" t="s">
        <v>67</v>
      </c>
      <c r="R9" s="1115"/>
      <c r="S9" s="1117" t="s">
        <v>68</v>
      </c>
      <c r="T9" s="339"/>
      <c r="U9" s="334"/>
      <c r="V9" s="334"/>
      <c r="W9" s="334"/>
      <c r="X9" s="334"/>
      <c r="Y9" s="334"/>
    </row>
    <row r="10" spans="1:25" ht="47.45" customHeight="1">
      <c r="A10" s="333"/>
      <c r="B10" s="1445"/>
      <c r="C10" s="673"/>
      <c r="D10" s="1118" t="s">
        <v>19</v>
      </c>
      <c r="E10" s="1119" t="s">
        <v>69</v>
      </c>
      <c r="F10" s="1120" t="s">
        <v>19</v>
      </c>
      <c r="G10" s="1119" t="s">
        <v>69</v>
      </c>
      <c r="H10" s="1120" t="s">
        <v>19</v>
      </c>
      <c r="I10" s="1119" t="s">
        <v>69</v>
      </c>
      <c r="J10" s="1120" t="s">
        <v>19</v>
      </c>
      <c r="K10" s="1119" t="s">
        <v>69</v>
      </c>
      <c r="L10" s="1120" t="s">
        <v>19</v>
      </c>
      <c r="M10" s="1119" t="s">
        <v>69</v>
      </c>
      <c r="N10" s="1120" t="s">
        <v>19</v>
      </c>
      <c r="O10" s="1119" t="s">
        <v>69</v>
      </c>
      <c r="P10" s="1120" t="s">
        <v>19</v>
      </c>
      <c r="Q10" s="1119" t="s">
        <v>69</v>
      </c>
      <c r="R10" s="1120" t="s">
        <v>19</v>
      </c>
      <c r="S10" s="1121" t="s">
        <v>69</v>
      </c>
      <c r="T10" s="337"/>
      <c r="U10" s="334"/>
    </row>
    <row r="11" spans="1:25" ht="26.25" customHeight="1">
      <c r="A11" s="333"/>
      <c r="B11" s="1446" t="s">
        <v>32</v>
      </c>
      <c r="C11" s="389">
        <v>2020</v>
      </c>
      <c r="D11" s="390">
        <v>112</v>
      </c>
      <c r="E11" s="341">
        <v>433218.13999999996</v>
      </c>
      <c r="F11" s="340">
        <v>40</v>
      </c>
      <c r="G11" s="341">
        <v>232309</v>
      </c>
      <c r="H11" s="340">
        <v>28</v>
      </c>
      <c r="I11" s="341">
        <v>389187.45</v>
      </c>
      <c r="J11" s="340">
        <v>11</v>
      </c>
      <c r="K11" s="341">
        <v>299309.39</v>
      </c>
      <c r="L11" s="340">
        <v>0</v>
      </c>
      <c r="M11" s="341">
        <v>0</v>
      </c>
      <c r="N11" s="1080"/>
      <c r="O11" s="1081"/>
      <c r="P11" s="340">
        <v>0</v>
      </c>
      <c r="Q11" s="341">
        <v>0</v>
      </c>
      <c r="R11" s="340">
        <v>191</v>
      </c>
      <c r="S11" s="341">
        <v>1354023.98</v>
      </c>
      <c r="T11" s="342"/>
    </row>
    <row r="12" spans="1:25" ht="26.25" customHeight="1">
      <c r="A12" s="333"/>
      <c r="B12" s="1442"/>
      <c r="C12" s="391">
        <v>2021</v>
      </c>
      <c r="D12" s="390">
        <v>105</v>
      </c>
      <c r="E12" s="341">
        <v>413146.08000000007</v>
      </c>
      <c r="F12" s="340">
        <v>39</v>
      </c>
      <c r="G12" s="341">
        <v>219730.24000000002</v>
      </c>
      <c r="H12" s="340">
        <v>22</v>
      </c>
      <c r="I12" s="341">
        <v>289704.33999999997</v>
      </c>
      <c r="J12" s="340">
        <v>11</v>
      </c>
      <c r="K12" s="341">
        <v>294968.44699999999</v>
      </c>
      <c r="L12" s="340">
        <v>0</v>
      </c>
      <c r="M12" s="341">
        <v>0</v>
      </c>
      <c r="N12" s="1080"/>
      <c r="O12" s="1081"/>
      <c r="P12" s="340">
        <v>0</v>
      </c>
      <c r="Q12" s="341">
        <v>0</v>
      </c>
      <c r="R12" s="340">
        <v>177</v>
      </c>
      <c r="S12" s="341">
        <v>1217549.1070000001</v>
      </c>
      <c r="T12" s="342"/>
    </row>
    <row r="13" spans="1:25" ht="26.25" customHeight="1" thickBot="1">
      <c r="A13" s="333"/>
      <c r="B13" s="1443"/>
      <c r="C13" s="392" t="s">
        <v>9</v>
      </c>
      <c r="D13" s="393">
        <v>-6.25E-2</v>
      </c>
      <c r="E13" s="394">
        <v>-4.6332455053705424E-2</v>
      </c>
      <c r="F13" s="395">
        <v>-2.5000000000000022E-2</v>
      </c>
      <c r="G13" s="394">
        <v>-5.4146675333284433E-2</v>
      </c>
      <c r="H13" s="395">
        <v>-0.2142857142857143</v>
      </c>
      <c r="I13" s="394">
        <v>-0.25561746659610951</v>
      </c>
      <c r="J13" s="395">
        <v>0</v>
      </c>
      <c r="K13" s="394">
        <v>-1.450319684257162E-2</v>
      </c>
      <c r="L13" s="395" t="s">
        <v>39</v>
      </c>
      <c r="M13" s="394" t="s">
        <v>39</v>
      </c>
      <c r="N13" s="1082"/>
      <c r="O13" s="1083"/>
      <c r="P13" s="395" t="s">
        <v>39</v>
      </c>
      <c r="Q13" s="394" t="s">
        <v>39</v>
      </c>
      <c r="R13" s="395">
        <v>-7.3298429319371694E-2</v>
      </c>
      <c r="S13" s="394">
        <v>-0.10079206499725357</v>
      </c>
      <c r="T13" s="342"/>
    </row>
    <row r="14" spans="1:25" ht="26.25" customHeight="1">
      <c r="A14" s="333"/>
      <c r="B14" s="1441" t="s">
        <v>70</v>
      </c>
      <c r="C14" s="389">
        <v>2020</v>
      </c>
      <c r="D14" s="390">
        <v>5</v>
      </c>
      <c r="E14" s="341">
        <v>36.610000000000582</v>
      </c>
      <c r="F14" s="340">
        <v>0</v>
      </c>
      <c r="G14" s="341">
        <v>0</v>
      </c>
      <c r="H14" s="340">
        <v>0</v>
      </c>
      <c r="I14" s="341">
        <v>0</v>
      </c>
      <c r="J14" s="340">
        <v>1</v>
      </c>
      <c r="K14" s="341">
        <v>20006.010000000002</v>
      </c>
      <c r="L14" s="340">
        <v>0</v>
      </c>
      <c r="M14" s="341">
        <v>0</v>
      </c>
      <c r="N14" s="1080"/>
      <c r="O14" s="1081"/>
      <c r="P14" s="340">
        <v>69</v>
      </c>
      <c r="Q14" s="341">
        <v>135978.49000000002</v>
      </c>
      <c r="R14" s="340">
        <v>75</v>
      </c>
      <c r="S14" s="341">
        <v>156021.11000000002</v>
      </c>
      <c r="T14" s="342"/>
    </row>
    <row r="15" spans="1:25" ht="26.25" customHeight="1">
      <c r="A15" s="333"/>
      <c r="B15" s="1442"/>
      <c r="C15" s="391">
        <v>2021</v>
      </c>
      <c r="D15" s="396">
        <v>0</v>
      </c>
      <c r="E15" s="344">
        <v>0</v>
      </c>
      <c r="F15" s="343">
        <v>0</v>
      </c>
      <c r="G15" s="344">
        <v>0</v>
      </c>
      <c r="H15" s="343">
        <v>0</v>
      </c>
      <c r="I15" s="344">
        <v>0</v>
      </c>
      <c r="J15" s="343">
        <v>2</v>
      </c>
      <c r="K15" s="344">
        <v>34160.849999999991</v>
      </c>
      <c r="L15" s="343">
        <v>0</v>
      </c>
      <c r="M15" s="344">
        <v>0</v>
      </c>
      <c r="N15" s="1084"/>
      <c r="O15" s="1085"/>
      <c r="P15" s="343">
        <v>81</v>
      </c>
      <c r="Q15" s="344">
        <v>208530.81</v>
      </c>
      <c r="R15" s="343">
        <v>83</v>
      </c>
      <c r="S15" s="344">
        <v>242691.65999999997</v>
      </c>
      <c r="T15" s="345"/>
    </row>
    <row r="16" spans="1:25" ht="26.25" customHeight="1" thickBot="1">
      <c r="A16" s="333"/>
      <c r="B16" s="1443"/>
      <c r="C16" s="397" t="s">
        <v>9</v>
      </c>
      <c r="D16" s="393">
        <v>-1</v>
      </c>
      <c r="E16" s="394">
        <v>-1</v>
      </c>
      <c r="F16" s="395" t="s">
        <v>39</v>
      </c>
      <c r="G16" s="394" t="s">
        <v>39</v>
      </c>
      <c r="H16" s="395" t="s">
        <v>39</v>
      </c>
      <c r="I16" s="394" t="s">
        <v>39</v>
      </c>
      <c r="J16" s="395">
        <v>1</v>
      </c>
      <c r="K16" s="394">
        <v>0.70752938741908</v>
      </c>
      <c r="L16" s="395" t="s">
        <v>39</v>
      </c>
      <c r="M16" s="394" t="s">
        <v>39</v>
      </c>
      <c r="N16" s="1082"/>
      <c r="O16" s="1083"/>
      <c r="P16" s="395">
        <v>0.17391304347826098</v>
      </c>
      <c r="Q16" s="394">
        <v>0.5335573295452829</v>
      </c>
      <c r="R16" s="395">
        <v>0.10666666666666669</v>
      </c>
      <c r="S16" s="394">
        <v>0.55550527745892819</v>
      </c>
      <c r="T16" s="345"/>
    </row>
    <row r="17" spans="1:20" ht="26.25" customHeight="1">
      <c r="A17" s="333"/>
      <c r="B17" s="1441" t="s">
        <v>71</v>
      </c>
      <c r="C17" s="389">
        <v>2020</v>
      </c>
      <c r="D17" s="390">
        <v>21</v>
      </c>
      <c r="E17" s="341">
        <v>77140.365000000005</v>
      </c>
      <c r="F17" s="340">
        <v>0</v>
      </c>
      <c r="G17" s="341">
        <v>0</v>
      </c>
      <c r="H17" s="340">
        <v>0</v>
      </c>
      <c r="I17" s="341">
        <v>0</v>
      </c>
      <c r="J17" s="340">
        <v>0</v>
      </c>
      <c r="K17" s="341">
        <v>0</v>
      </c>
      <c r="L17" s="340">
        <v>0</v>
      </c>
      <c r="M17" s="341">
        <v>0</v>
      </c>
      <c r="N17" s="1080"/>
      <c r="O17" s="1081"/>
      <c r="P17" s="340">
        <v>65</v>
      </c>
      <c r="Q17" s="341">
        <v>204970.69699999999</v>
      </c>
      <c r="R17" s="340">
        <v>86</v>
      </c>
      <c r="S17" s="341">
        <v>282111.06199999998</v>
      </c>
      <c r="T17" s="345"/>
    </row>
    <row r="18" spans="1:20" ht="26.25" customHeight="1">
      <c r="A18" s="333"/>
      <c r="B18" s="1442"/>
      <c r="C18" s="391">
        <v>2021</v>
      </c>
      <c r="D18" s="396">
        <v>20</v>
      </c>
      <c r="E18" s="344">
        <v>119840.08200000002</v>
      </c>
      <c r="F18" s="343">
        <v>0</v>
      </c>
      <c r="G18" s="344">
        <v>0</v>
      </c>
      <c r="H18" s="343">
        <v>0</v>
      </c>
      <c r="I18" s="344">
        <v>0</v>
      </c>
      <c r="J18" s="343">
        <v>0</v>
      </c>
      <c r="K18" s="344">
        <v>0</v>
      </c>
      <c r="L18" s="343">
        <v>0</v>
      </c>
      <c r="M18" s="344">
        <v>0</v>
      </c>
      <c r="N18" s="1084"/>
      <c r="O18" s="1085"/>
      <c r="P18" s="343">
        <v>72</v>
      </c>
      <c r="Q18" s="344">
        <v>210334.03899999999</v>
      </c>
      <c r="R18" s="343">
        <v>92</v>
      </c>
      <c r="S18" s="344">
        <v>330174.12100000004</v>
      </c>
      <c r="T18" s="346"/>
    </row>
    <row r="19" spans="1:20" ht="26.25" customHeight="1" thickBot="1">
      <c r="A19" s="333"/>
      <c r="B19" s="1443"/>
      <c r="C19" s="397" t="s">
        <v>9</v>
      </c>
      <c r="D19" s="393">
        <v>-4.7619047619047672E-2</v>
      </c>
      <c r="E19" s="394">
        <v>0.55353273218243149</v>
      </c>
      <c r="F19" s="395" t="s">
        <v>39</v>
      </c>
      <c r="G19" s="394" t="s">
        <v>39</v>
      </c>
      <c r="H19" s="395" t="s">
        <v>39</v>
      </c>
      <c r="I19" s="394" t="s">
        <v>39</v>
      </c>
      <c r="J19" s="395" t="s">
        <v>39</v>
      </c>
      <c r="K19" s="394" t="s">
        <v>39</v>
      </c>
      <c r="L19" s="395" t="s">
        <v>39</v>
      </c>
      <c r="M19" s="394" t="s">
        <v>39</v>
      </c>
      <c r="N19" s="1082"/>
      <c r="O19" s="1083"/>
      <c r="P19" s="395">
        <v>0.10769230769230775</v>
      </c>
      <c r="Q19" s="394">
        <v>2.6166384163683665E-2</v>
      </c>
      <c r="R19" s="395">
        <v>6.9767441860465018E-2</v>
      </c>
      <c r="S19" s="394">
        <v>0.17036928172635801</v>
      </c>
      <c r="T19" s="346"/>
    </row>
    <row r="20" spans="1:20" ht="26.25" customHeight="1">
      <c r="A20" s="333"/>
      <c r="B20" s="1441" t="s">
        <v>13</v>
      </c>
      <c r="C20" s="389">
        <v>2020</v>
      </c>
      <c r="D20" s="390">
        <v>0</v>
      </c>
      <c r="E20" s="341">
        <v>0</v>
      </c>
      <c r="F20" s="340">
        <v>187</v>
      </c>
      <c r="G20" s="341">
        <v>3203023.6800000006</v>
      </c>
      <c r="H20" s="340">
        <v>0</v>
      </c>
      <c r="I20" s="341">
        <v>0</v>
      </c>
      <c r="J20" s="340">
        <v>0</v>
      </c>
      <c r="K20" s="341">
        <v>0</v>
      </c>
      <c r="L20" s="340">
        <v>0</v>
      </c>
      <c r="M20" s="341">
        <v>0</v>
      </c>
      <c r="N20" s="1080"/>
      <c r="O20" s="1081"/>
      <c r="P20" s="340">
        <v>0</v>
      </c>
      <c r="Q20" s="341">
        <v>0</v>
      </c>
      <c r="R20" s="340">
        <v>187</v>
      </c>
      <c r="S20" s="341">
        <v>3203023.6800000006</v>
      </c>
      <c r="T20" s="346"/>
    </row>
    <row r="21" spans="1:20" ht="26.25" customHeight="1">
      <c r="A21" s="333"/>
      <c r="B21" s="1442"/>
      <c r="C21" s="391">
        <v>2021</v>
      </c>
      <c r="D21" s="396">
        <v>0</v>
      </c>
      <c r="E21" s="344">
        <v>0</v>
      </c>
      <c r="F21" s="343">
        <v>170</v>
      </c>
      <c r="G21" s="344">
        <v>3179680.5819999999</v>
      </c>
      <c r="H21" s="343">
        <v>0</v>
      </c>
      <c r="I21" s="344">
        <v>0</v>
      </c>
      <c r="J21" s="343">
        <v>0</v>
      </c>
      <c r="K21" s="344">
        <v>0</v>
      </c>
      <c r="L21" s="343">
        <v>0</v>
      </c>
      <c r="M21" s="344">
        <v>0</v>
      </c>
      <c r="N21" s="1084"/>
      <c r="O21" s="1085"/>
      <c r="P21" s="343">
        <v>0</v>
      </c>
      <c r="Q21" s="344">
        <v>0</v>
      </c>
      <c r="R21" s="343">
        <v>170</v>
      </c>
      <c r="S21" s="344">
        <v>3179680.5819999999</v>
      </c>
      <c r="T21" s="346"/>
    </row>
    <row r="22" spans="1:20" ht="26.25" customHeight="1" thickBot="1">
      <c r="A22" s="333"/>
      <c r="B22" s="1443"/>
      <c r="C22" s="397"/>
      <c r="D22" s="393" t="s">
        <v>39</v>
      </c>
      <c r="E22" s="394" t="s">
        <v>39</v>
      </c>
      <c r="F22" s="395">
        <v>-9.0909090909090939E-2</v>
      </c>
      <c r="G22" s="394">
        <v>-7.2878318526826691E-3</v>
      </c>
      <c r="H22" s="395" t="s">
        <v>39</v>
      </c>
      <c r="I22" s="394" t="s">
        <v>39</v>
      </c>
      <c r="J22" s="395" t="s">
        <v>39</v>
      </c>
      <c r="K22" s="394" t="s">
        <v>39</v>
      </c>
      <c r="L22" s="395" t="s">
        <v>39</v>
      </c>
      <c r="M22" s="394" t="s">
        <v>39</v>
      </c>
      <c r="N22" s="1082"/>
      <c r="O22" s="1083"/>
      <c r="P22" s="395" t="s">
        <v>39</v>
      </c>
      <c r="Q22" s="394" t="s">
        <v>39</v>
      </c>
      <c r="R22" s="395">
        <v>-9.0909090909090939E-2</v>
      </c>
      <c r="S22" s="394">
        <v>-7.2878318526826691E-3</v>
      </c>
      <c r="T22" s="346"/>
    </row>
    <row r="23" spans="1:20" ht="26.25" customHeight="1">
      <c r="A23" s="333"/>
      <c r="B23" s="1441" t="s">
        <v>72</v>
      </c>
      <c r="C23" s="389">
        <v>2020</v>
      </c>
      <c r="D23" s="390">
        <v>0</v>
      </c>
      <c r="E23" s="341">
        <v>0</v>
      </c>
      <c r="F23" s="340">
        <v>0</v>
      </c>
      <c r="G23" s="341">
        <v>0</v>
      </c>
      <c r="H23" s="340">
        <v>20</v>
      </c>
      <c r="I23" s="341">
        <v>479072.54999999993</v>
      </c>
      <c r="J23" s="340">
        <v>0</v>
      </c>
      <c r="K23" s="341">
        <v>0</v>
      </c>
      <c r="L23" s="340">
        <v>0</v>
      </c>
      <c r="M23" s="341">
        <v>0</v>
      </c>
      <c r="N23" s="1080"/>
      <c r="O23" s="1081"/>
      <c r="P23" s="340">
        <v>0</v>
      </c>
      <c r="Q23" s="341">
        <v>0</v>
      </c>
      <c r="R23" s="340">
        <v>20</v>
      </c>
      <c r="S23" s="341">
        <v>479072.54999999993</v>
      </c>
      <c r="T23" s="346"/>
    </row>
    <row r="24" spans="1:20" ht="26.25" customHeight="1">
      <c r="A24" s="333"/>
      <c r="B24" s="1442"/>
      <c r="C24" s="391">
        <v>2021</v>
      </c>
      <c r="D24" s="396">
        <v>0</v>
      </c>
      <c r="E24" s="344">
        <v>0</v>
      </c>
      <c r="F24" s="343">
        <v>0</v>
      </c>
      <c r="G24" s="344">
        <v>0</v>
      </c>
      <c r="H24" s="343">
        <v>24</v>
      </c>
      <c r="I24" s="344">
        <v>542335.07000000007</v>
      </c>
      <c r="J24" s="343">
        <v>0</v>
      </c>
      <c r="K24" s="344">
        <v>0</v>
      </c>
      <c r="L24" s="343">
        <v>0</v>
      </c>
      <c r="M24" s="344">
        <v>0</v>
      </c>
      <c r="N24" s="1084"/>
      <c r="O24" s="1085"/>
      <c r="P24" s="343">
        <v>0</v>
      </c>
      <c r="Q24" s="344">
        <v>0</v>
      </c>
      <c r="R24" s="343">
        <v>24</v>
      </c>
      <c r="S24" s="344">
        <v>542335.07000000007</v>
      </c>
      <c r="T24" s="346"/>
    </row>
    <row r="25" spans="1:20" ht="26.25" customHeight="1" thickBot="1">
      <c r="A25" s="333"/>
      <c r="B25" s="1443"/>
      <c r="C25" s="397" t="s">
        <v>9</v>
      </c>
      <c r="D25" s="393" t="s">
        <v>39</v>
      </c>
      <c r="E25" s="394" t="s">
        <v>39</v>
      </c>
      <c r="F25" s="395" t="s">
        <v>39</v>
      </c>
      <c r="G25" s="394" t="s">
        <v>39</v>
      </c>
      <c r="H25" s="395">
        <v>0.19999999999999996</v>
      </c>
      <c r="I25" s="394">
        <v>0.13205206601797603</v>
      </c>
      <c r="J25" s="395" t="s">
        <v>39</v>
      </c>
      <c r="K25" s="394" t="s">
        <v>39</v>
      </c>
      <c r="L25" s="395" t="s">
        <v>39</v>
      </c>
      <c r="M25" s="394" t="s">
        <v>39</v>
      </c>
      <c r="N25" s="1082"/>
      <c r="O25" s="1083"/>
      <c r="P25" s="395" t="s">
        <v>39</v>
      </c>
      <c r="Q25" s="394" t="s">
        <v>39</v>
      </c>
      <c r="R25" s="395">
        <v>0.19999999999999996</v>
      </c>
      <c r="S25" s="394">
        <v>0.13205206601797603</v>
      </c>
      <c r="T25" s="346"/>
    </row>
    <row r="26" spans="1:20" ht="26.25" customHeight="1">
      <c r="A26" s="333"/>
      <c r="B26" s="1441" t="s">
        <v>73</v>
      </c>
      <c r="C26" s="389">
        <v>2020</v>
      </c>
      <c r="D26" s="390">
        <v>0</v>
      </c>
      <c r="E26" s="341">
        <v>0</v>
      </c>
      <c r="F26" s="340">
        <v>0</v>
      </c>
      <c r="G26" s="341">
        <v>0</v>
      </c>
      <c r="H26" s="340">
        <v>0</v>
      </c>
      <c r="I26" s="341">
        <v>0</v>
      </c>
      <c r="J26" s="340">
        <v>0</v>
      </c>
      <c r="K26" s="341">
        <v>0</v>
      </c>
      <c r="L26" s="340">
        <v>52</v>
      </c>
      <c r="M26" s="341">
        <v>360640.02100000001</v>
      </c>
      <c r="N26" s="1080"/>
      <c r="O26" s="1081"/>
      <c r="P26" s="340">
        <v>0</v>
      </c>
      <c r="Q26" s="341">
        <v>0</v>
      </c>
      <c r="R26" s="340">
        <v>52</v>
      </c>
      <c r="S26" s="341">
        <v>360640.02100000001</v>
      </c>
      <c r="T26" s="346"/>
    </row>
    <row r="27" spans="1:20" ht="26.25" customHeight="1">
      <c r="A27" s="333"/>
      <c r="B27" s="1442"/>
      <c r="C27" s="391">
        <v>2021</v>
      </c>
      <c r="D27" s="396">
        <v>0</v>
      </c>
      <c r="E27" s="344">
        <v>0</v>
      </c>
      <c r="F27" s="343">
        <v>0</v>
      </c>
      <c r="G27" s="344">
        <v>0</v>
      </c>
      <c r="H27" s="343">
        <v>0</v>
      </c>
      <c r="I27" s="344">
        <v>0</v>
      </c>
      <c r="J27" s="343">
        <v>0</v>
      </c>
      <c r="K27" s="344">
        <v>0</v>
      </c>
      <c r="L27" s="343">
        <v>56</v>
      </c>
      <c r="M27" s="344">
        <v>823701.01500000001</v>
      </c>
      <c r="N27" s="1084"/>
      <c r="O27" s="1085"/>
      <c r="P27" s="343">
        <v>0</v>
      </c>
      <c r="Q27" s="344">
        <v>0</v>
      </c>
      <c r="R27" s="343">
        <v>56</v>
      </c>
      <c r="S27" s="344">
        <v>823701.01500000001</v>
      </c>
      <c r="T27" s="342"/>
    </row>
    <row r="28" spans="1:20" ht="26.25" customHeight="1" thickBot="1">
      <c r="A28" s="333"/>
      <c r="B28" s="1443"/>
      <c r="C28" s="397" t="s">
        <v>9</v>
      </c>
      <c r="D28" s="393" t="s">
        <v>39</v>
      </c>
      <c r="E28" s="394" t="s">
        <v>39</v>
      </c>
      <c r="F28" s="395" t="s">
        <v>39</v>
      </c>
      <c r="G28" s="394" t="s">
        <v>39</v>
      </c>
      <c r="H28" s="395" t="s">
        <v>39</v>
      </c>
      <c r="I28" s="394" t="s">
        <v>39</v>
      </c>
      <c r="J28" s="395" t="s">
        <v>39</v>
      </c>
      <c r="K28" s="394" t="s">
        <v>39</v>
      </c>
      <c r="L28" s="395">
        <v>7.6923076923076872E-2</v>
      </c>
      <c r="M28" s="394">
        <v>1.2839978012312727</v>
      </c>
      <c r="N28" s="1082"/>
      <c r="O28" s="1083"/>
      <c r="P28" s="395" t="s">
        <v>39</v>
      </c>
      <c r="Q28" s="394" t="s">
        <v>39</v>
      </c>
      <c r="R28" s="395">
        <v>7.6923076923076872E-2</v>
      </c>
      <c r="S28" s="394">
        <v>1.2839978012312727</v>
      </c>
      <c r="T28" s="342"/>
    </row>
    <row r="29" spans="1:20" ht="26.25" customHeight="1">
      <c r="A29" s="333"/>
      <c r="B29" s="1441" t="s">
        <v>74</v>
      </c>
      <c r="C29" s="389">
        <v>2020</v>
      </c>
      <c r="D29" s="390">
        <v>0</v>
      </c>
      <c r="E29" s="341">
        <v>0</v>
      </c>
      <c r="F29" s="340">
        <v>0</v>
      </c>
      <c r="G29" s="341">
        <v>0</v>
      </c>
      <c r="H29" s="340">
        <v>0</v>
      </c>
      <c r="I29" s="341">
        <v>0</v>
      </c>
      <c r="J29" s="340">
        <v>18</v>
      </c>
      <c r="K29" s="341">
        <v>556837.98699999996</v>
      </c>
      <c r="L29" s="340">
        <v>0</v>
      </c>
      <c r="M29" s="341">
        <v>0</v>
      </c>
      <c r="N29" s="1080"/>
      <c r="O29" s="1081"/>
      <c r="P29" s="340">
        <v>0</v>
      </c>
      <c r="Q29" s="341">
        <v>0</v>
      </c>
      <c r="R29" s="340">
        <v>18</v>
      </c>
      <c r="S29" s="341">
        <v>556837.98699999996</v>
      </c>
      <c r="T29" s="342"/>
    </row>
    <row r="30" spans="1:20" ht="26.25" customHeight="1">
      <c r="A30" s="333"/>
      <c r="B30" s="1442"/>
      <c r="C30" s="391">
        <v>2021</v>
      </c>
      <c r="D30" s="396">
        <v>0</v>
      </c>
      <c r="E30" s="344">
        <v>0</v>
      </c>
      <c r="F30" s="343">
        <v>0</v>
      </c>
      <c r="G30" s="344">
        <v>0</v>
      </c>
      <c r="H30" s="343">
        <v>0</v>
      </c>
      <c r="I30" s="344">
        <v>0</v>
      </c>
      <c r="J30" s="343">
        <v>15</v>
      </c>
      <c r="K30" s="344">
        <v>432110.4</v>
      </c>
      <c r="L30" s="343">
        <v>0</v>
      </c>
      <c r="M30" s="344">
        <v>0</v>
      </c>
      <c r="N30" s="1084"/>
      <c r="O30" s="1085"/>
      <c r="P30" s="343">
        <v>0</v>
      </c>
      <c r="Q30" s="344">
        <v>0</v>
      </c>
      <c r="R30" s="343">
        <v>15</v>
      </c>
      <c r="S30" s="344">
        <v>432110.4</v>
      </c>
      <c r="T30" s="345"/>
    </row>
    <row r="31" spans="1:20" ht="26.25" customHeight="1" thickBot="1">
      <c r="A31" s="333"/>
      <c r="B31" s="1443"/>
      <c r="C31" s="397" t="s">
        <v>9</v>
      </c>
      <c r="D31" s="393" t="s">
        <v>39</v>
      </c>
      <c r="E31" s="394" t="s">
        <v>39</v>
      </c>
      <c r="F31" s="395" t="s">
        <v>39</v>
      </c>
      <c r="G31" s="394" t="s">
        <v>39</v>
      </c>
      <c r="H31" s="395" t="s">
        <v>39</v>
      </c>
      <c r="I31" s="394" t="s">
        <v>39</v>
      </c>
      <c r="J31" s="395">
        <v>-0.16666666666666663</v>
      </c>
      <c r="K31" s="394">
        <v>-0.22399259732975074</v>
      </c>
      <c r="L31" s="395" t="s">
        <v>39</v>
      </c>
      <c r="M31" s="394" t="s">
        <v>39</v>
      </c>
      <c r="N31" s="1082"/>
      <c r="O31" s="1083"/>
      <c r="P31" s="395" t="s">
        <v>39</v>
      </c>
      <c r="Q31" s="394" t="s">
        <v>39</v>
      </c>
      <c r="R31" s="395">
        <v>-0.16666666666666663</v>
      </c>
      <c r="S31" s="394">
        <v>-0.22399259732975074</v>
      </c>
      <c r="T31" s="345"/>
    </row>
    <row r="32" spans="1:20" ht="26.25" customHeight="1">
      <c r="A32" s="333"/>
      <c r="B32" s="1441" t="s">
        <v>247</v>
      </c>
      <c r="C32" s="389">
        <v>2020</v>
      </c>
      <c r="D32" s="390">
        <v>0</v>
      </c>
      <c r="E32" s="341">
        <v>0</v>
      </c>
      <c r="F32" s="340">
        <v>0</v>
      </c>
      <c r="G32" s="341">
        <v>0</v>
      </c>
      <c r="H32" s="340">
        <v>0</v>
      </c>
      <c r="I32" s="341">
        <v>0</v>
      </c>
      <c r="J32" s="340">
        <v>0</v>
      </c>
      <c r="K32" s="341">
        <v>0</v>
      </c>
      <c r="L32" s="340">
        <v>41</v>
      </c>
      <c r="M32" s="341">
        <v>128208.36899999998</v>
      </c>
      <c r="N32" s="1080"/>
      <c r="O32" s="1081"/>
      <c r="P32" s="340">
        <v>0</v>
      </c>
      <c r="Q32" s="341">
        <v>0</v>
      </c>
      <c r="R32" s="340">
        <v>41</v>
      </c>
      <c r="S32" s="341">
        <v>128208.36899999998</v>
      </c>
      <c r="T32" s="345"/>
    </row>
    <row r="33" spans="1:20" ht="26.25" customHeight="1">
      <c r="A33" s="333"/>
      <c r="B33" s="1442"/>
      <c r="C33" s="391">
        <v>2021</v>
      </c>
      <c r="D33" s="396">
        <v>0</v>
      </c>
      <c r="E33" s="344">
        <v>0</v>
      </c>
      <c r="F33" s="343">
        <v>0</v>
      </c>
      <c r="G33" s="344">
        <v>0</v>
      </c>
      <c r="H33" s="343">
        <v>0</v>
      </c>
      <c r="I33" s="344">
        <v>0</v>
      </c>
      <c r="J33" s="343">
        <v>0</v>
      </c>
      <c r="K33" s="344">
        <v>0</v>
      </c>
      <c r="L33" s="343">
        <v>29</v>
      </c>
      <c r="M33" s="344">
        <v>66728.155000000057</v>
      </c>
      <c r="N33" s="1084"/>
      <c r="O33" s="1085"/>
      <c r="P33" s="343">
        <v>0</v>
      </c>
      <c r="Q33" s="344">
        <v>0</v>
      </c>
      <c r="R33" s="343">
        <v>29</v>
      </c>
      <c r="S33" s="344">
        <v>66728.155000000057</v>
      </c>
      <c r="T33" s="346"/>
    </row>
    <row r="34" spans="1:20" ht="26.25" customHeight="1" thickBot="1">
      <c r="A34" s="398"/>
      <c r="B34" s="1443"/>
      <c r="C34" s="397" t="s">
        <v>9</v>
      </c>
      <c r="D34" s="393" t="s">
        <v>39</v>
      </c>
      <c r="E34" s="394" t="s">
        <v>39</v>
      </c>
      <c r="F34" s="395" t="s">
        <v>39</v>
      </c>
      <c r="G34" s="394" t="s">
        <v>39</v>
      </c>
      <c r="H34" s="395" t="s">
        <v>39</v>
      </c>
      <c r="I34" s="394" t="s">
        <v>39</v>
      </c>
      <c r="J34" s="395" t="s">
        <v>39</v>
      </c>
      <c r="K34" s="394" t="s">
        <v>39</v>
      </c>
      <c r="L34" s="395">
        <v>-0.29268292682926833</v>
      </c>
      <c r="M34" s="394">
        <v>-0.47953354745508014</v>
      </c>
      <c r="N34" s="1082"/>
      <c r="O34" s="1083"/>
      <c r="P34" s="395" t="s">
        <v>39</v>
      </c>
      <c r="Q34" s="394" t="s">
        <v>39</v>
      </c>
      <c r="R34" s="395">
        <v>-0.29268292682926833</v>
      </c>
      <c r="S34" s="394">
        <v>-0.47953354745508014</v>
      </c>
      <c r="T34" s="346"/>
    </row>
    <row r="35" spans="1:20" ht="26.25" customHeight="1">
      <c r="A35" s="333"/>
      <c r="B35" s="1441" t="s">
        <v>75</v>
      </c>
      <c r="C35" s="389">
        <v>2020</v>
      </c>
      <c r="D35" s="390">
        <v>0</v>
      </c>
      <c r="E35" s="341">
        <v>0</v>
      </c>
      <c r="F35" s="340">
        <v>0</v>
      </c>
      <c r="G35" s="341">
        <v>0</v>
      </c>
      <c r="H35" s="340">
        <v>0</v>
      </c>
      <c r="I35" s="341">
        <v>0</v>
      </c>
      <c r="J35" s="340">
        <v>13</v>
      </c>
      <c r="K35" s="341">
        <v>620685.3899999999</v>
      </c>
      <c r="L35" s="340">
        <v>0</v>
      </c>
      <c r="M35" s="341">
        <v>0</v>
      </c>
      <c r="N35" s="1080"/>
      <c r="O35" s="1081"/>
      <c r="P35" s="340">
        <v>0</v>
      </c>
      <c r="Q35" s="341">
        <v>0</v>
      </c>
      <c r="R35" s="340">
        <v>13</v>
      </c>
      <c r="S35" s="341">
        <v>620685.3899999999</v>
      </c>
      <c r="T35" s="346"/>
    </row>
    <row r="36" spans="1:20" ht="26.25" customHeight="1">
      <c r="A36" s="333"/>
      <c r="B36" s="1442"/>
      <c r="C36" s="391">
        <v>2021</v>
      </c>
      <c r="D36" s="396">
        <v>0</v>
      </c>
      <c r="E36" s="344">
        <v>0</v>
      </c>
      <c r="F36" s="343">
        <v>0</v>
      </c>
      <c r="G36" s="344">
        <v>0</v>
      </c>
      <c r="H36" s="343">
        <v>0</v>
      </c>
      <c r="I36" s="344">
        <v>0</v>
      </c>
      <c r="J36" s="343">
        <v>14</v>
      </c>
      <c r="K36" s="344">
        <v>610072.16999999993</v>
      </c>
      <c r="L36" s="343">
        <v>0</v>
      </c>
      <c r="M36" s="344">
        <v>0</v>
      </c>
      <c r="N36" s="1084"/>
      <c r="O36" s="1085"/>
      <c r="P36" s="343">
        <v>0</v>
      </c>
      <c r="Q36" s="344">
        <v>0</v>
      </c>
      <c r="R36" s="343">
        <v>14</v>
      </c>
      <c r="S36" s="344">
        <v>610072.16999999993</v>
      </c>
      <c r="T36" s="346"/>
    </row>
    <row r="37" spans="1:20" ht="26.25" customHeight="1" thickBot="1">
      <c r="A37" s="333"/>
      <c r="B37" s="1443"/>
      <c r="C37" s="397" t="s">
        <v>9</v>
      </c>
      <c r="D37" s="393" t="s">
        <v>39</v>
      </c>
      <c r="E37" s="394" t="s">
        <v>39</v>
      </c>
      <c r="F37" s="395" t="s">
        <v>39</v>
      </c>
      <c r="G37" s="394" t="s">
        <v>39</v>
      </c>
      <c r="H37" s="395" t="s">
        <v>39</v>
      </c>
      <c r="I37" s="394" t="s">
        <v>39</v>
      </c>
      <c r="J37" s="395">
        <v>7.6923076923076872E-2</v>
      </c>
      <c r="K37" s="394">
        <v>-1.7099194166629195E-2</v>
      </c>
      <c r="L37" s="395" t="s">
        <v>39</v>
      </c>
      <c r="M37" s="394" t="s">
        <v>39</v>
      </c>
      <c r="N37" s="1082"/>
      <c r="O37" s="1083"/>
      <c r="P37" s="395" t="s">
        <v>39</v>
      </c>
      <c r="Q37" s="394" t="s">
        <v>39</v>
      </c>
      <c r="R37" s="395">
        <v>7.6923076923076872E-2</v>
      </c>
      <c r="S37" s="394">
        <v>-1.7099194166629195E-2</v>
      </c>
      <c r="T37" s="346"/>
    </row>
    <row r="38" spans="1:20" ht="26.25" customHeight="1">
      <c r="A38" s="333"/>
      <c r="B38" s="1441" t="s">
        <v>76</v>
      </c>
      <c r="C38" s="389">
        <v>2020</v>
      </c>
      <c r="D38" s="390">
        <v>0</v>
      </c>
      <c r="E38" s="341">
        <v>0</v>
      </c>
      <c r="F38" s="340">
        <v>0</v>
      </c>
      <c r="G38" s="341">
        <v>0</v>
      </c>
      <c r="H38" s="340">
        <v>8</v>
      </c>
      <c r="I38" s="341">
        <v>18441.859999999986</v>
      </c>
      <c r="J38" s="340">
        <v>26</v>
      </c>
      <c r="K38" s="341">
        <v>781897.68500000006</v>
      </c>
      <c r="L38" s="340">
        <v>0</v>
      </c>
      <c r="M38" s="341">
        <v>0</v>
      </c>
      <c r="N38" s="1080"/>
      <c r="O38" s="1081"/>
      <c r="P38" s="340">
        <v>0</v>
      </c>
      <c r="Q38" s="341">
        <v>0</v>
      </c>
      <c r="R38" s="340">
        <v>34</v>
      </c>
      <c r="S38" s="341">
        <v>800339.54500000004</v>
      </c>
      <c r="T38" s="346"/>
    </row>
    <row r="39" spans="1:20" ht="26.25" customHeight="1">
      <c r="A39" s="333"/>
      <c r="B39" s="1442"/>
      <c r="C39" s="391">
        <v>2021</v>
      </c>
      <c r="D39" s="396">
        <v>0</v>
      </c>
      <c r="E39" s="344">
        <v>0</v>
      </c>
      <c r="F39" s="343">
        <v>0</v>
      </c>
      <c r="G39" s="344">
        <v>0</v>
      </c>
      <c r="H39" s="343">
        <v>4</v>
      </c>
      <c r="I39" s="344">
        <v>9983.0300000000279</v>
      </c>
      <c r="J39" s="343">
        <v>25</v>
      </c>
      <c r="K39" s="344">
        <v>758615.83700000006</v>
      </c>
      <c r="L39" s="343">
        <v>0</v>
      </c>
      <c r="M39" s="344">
        <v>0</v>
      </c>
      <c r="N39" s="1084"/>
      <c r="O39" s="1085"/>
      <c r="P39" s="343">
        <v>0</v>
      </c>
      <c r="Q39" s="344">
        <v>0</v>
      </c>
      <c r="R39" s="343">
        <v>29</v>
      </c>
      <c r="S39" s="344">
        <v>768598.86700000009</v>
      </c>
      <c r="T39" s="342"/>
    </row>
    <row r="40" spans="1:20" ht="26.25" customHeight="1" thickBot="1">
      <c r="A40" s="333"/>
      <c r="B40" s="1443"/>
      <c r="C40" s="397" t="s">
        <v>9</v>
      </c>
      <c r="D40" s="393" t="s">
        <v>39</v>
      </c>
      <c r="E40" s="394" t="s">
        <v>39</v>
      </c>
      <c r="F40" s="395" t="s">
        <v>39</v>
      </c>
      <c r="G40" s="394" t="s">
        <v>39</v>
      </c>
      <c r="H40" s="395">
        <v>-0.5</v>
      </c>
      <c r="I40" s="394">
        <v>-0.45867553489723734</v>
      </c>
      <c r="J40" s="395">
        <v>-3.8461538461538436E-2</v>
      </c>
      <c r="K40" s="394">
        <v>-2.9776079973941827E-2</v>
      </c>
      <c r="L40" s="395" t="s">
        <v>39</v>
      </c>
      <c r="M40" s="394" t="s">
        <v>39</v>
      </c>
      <c r="N40" s="1082"/>
      <c r="O40" s="1083"/>
      <c r="P40" s="395" t="s">
        <v>39</v>
      </c>
      <c r="Q40" s="394" t="s">
        <v>39</v>
      </c>
      <c r="R40" s="395">
        <v>-0.1470588235294118</v>
      </c>
      <c r="S40" s="394">
        <v>-3.9659014974700479E-2</v>
      </c>
      <c r="T40" s="342"/>
    </row>
    <row r="41" spans="1:20" ht="26.25" hidden="1" customHeight="1">
      <c r="A41" s="333"/>
      <c r="B41" s="1450" t="s">
        <v>405</v>
      </c>
      <c r="C41" s="389">
        <v>2020</v>
      </c>
      <c r="D41" s="390">
        <v>0</v>
      </c>
      <c r="E41" s="341">
        <v>0</v>
      </c>
      <c r="F41" s="340">
        <v>0</v>
      </c>
      <c r="G41" s="341">
        <v>0</v>
      </c>
      <c r="H41" s="340">
        <v>0</v>
      </c>
      <c r="I41" s="341">
        <v>0</v>
      </c>
      <c r="J41" s="340">
        <v>0</v>
      </c>
      <c r="K41" s="341">
        <v>0</v>
      </c>
      <c r="L41" s="340">
        <v>0</v>
      </c>
      <c r="M41" s="341">
        <v>0</v>
      </c>
      <c r="N41" s="1080"/>
      <c r="O41" s="1081"/>
      <c r="P41" s="340">
        <v>0</v>
      </c>
      <c r="Q41" s="341">
        <v>0</v>
      </c>
      <c r="R41" s="340">
        <v>0</v>
      </c>
      <c r="S41" s="341">
        <v>0</v>
      </c>
      <c r="T41" s="342"/>
    </row>
    <row r="42" spans="1:20" ht="26.25" hidden="1" customHeight="1">
      <c r="A42" s="333"/>
      <c r="B42" s="1451"/>
      <c r="C42" s="391">
        <v>2021</v>
      </c>
      <c r="D42" s="396">
        <v>0</v>
      </c>
      <c r="E42" s="344">
        <v>0</v>
      </c>
      <c r="F42" s="343">
        <v>0</v>
      </c>
      <c r="G42" s="344">
        <v>0</v>
      </c>
      <c r="H42" s="343">
        <v>0</v>
      </c>
      <c r="I42" s="344">
        <v>0</v>
      </c>
      <c r="J42" s="343">
        <v>0</v>
      </c>
      <c r="K42" s="344">
        <v>0</v>
      </c>
      <c r="L42" s="343">
        <v>0</v>
      </c>
      <c r="M42" s="344">
        <v>0</v>
      </c>
      <c r="N42" s="1084"/>
      <c r="O42" s="1085"/>
      <c r="P42" s="343">
        <v>0</v>
      </c>
      <c r="Q42" s="344">
        <v>0</v>
      </c>
      <c r="R42" s="343">
        <v>0</v>
      </c>
      <c r="S42" s="344">
        <v>0</v>
      </c>
      <c r="T42" s="345"/>
    </row>
    <row r="43" spans="1:20" ht="26.25" hidden="1" customHeight="1" thickBot="1">
      <c r="A43" s="333"/>
      <c r="B43" s="1452"/>
      <c r="C43" s="397" t="s">
        <v>9</v>
      </c>
      <c r="D43" s="393" t="s">
        <v>39</v>
      </c>
      <c r="E43" s="394" t="s">
        <v>39</v>
      </c>
      <c r="F43" s="395" t="s">
        <v>39</v>
      </c>
      <c r="G43" s="394" t="s">
        <v>39</v>
      </c>
      <c r="H43" s="395" t="s">
        <v>39</v>
      </c>
      <c r="I43" s="394" t="s">
        <v>39</v>
      </c>
      <c r="J43" s="395" t="s">
        <v>39</v>
      </c>
      <c r="K43" s="394" t="s">
        <v>39</v>
      </c>
      <c r="L43" s="395" t="s">
        <v>39</v>
      </c>
      <c r="M43" s="394" t="s">
        <v>39</v>
      </c>
      <c r="N43" s="1082"/>
      <c r="O43" s="1083"/>
      <c r="P43" s="395" t="s">
        <v>39</v>
      </c>
      <c r="Q43" s="394" t="s">
        <v>39</v>
      </c>
      <c r="R43" s="395" t="s">
        <v>39</v>
      </c>
      <c r="S43" s="394" t="s">
        <v>39</v>
      </c>
      <c r="T43" s="345"/>
    </row>
    <row r="44" spans="1:20" ht="26.25" customHeight="1">
      <c r="A44" s="333"/>
      <c r="B44" s="1441" t="s">
        <v>401</v>
      </c>
      <c r="C44" s="1079">
        <v>2020</v>
      </c>
      <c r="D44" s="390">
        <v>0</v>
      </c>
      <c r="E44" s="341">
        <v>0</v>
      </c>
      <c r="F44" s="340">
        <v>0</v>
      </c>
      <c r="G44" s="341">
        <v>0</v>
      </c>
      <c r="H44" s="340">
        <v>13</v>
      </c>
      <c r="I44" s="341">
        <v>117014.12999999998</v>
      </c>
      <c r="J44" s="340">
        <v>10</v>
      </c>
      <c r="K44" s="341">
        <v>138005.83999999997</v>
      </c>
      <c r="L44" s="340">
        <v>0</v>
      </c>
      <c r="M44" s="341">
        <v>0</v>
      </c>
      <c r="N44" s="1080"/>
      <c r="O44" s="1081"/>
      <c r="P44" s="340">
        <v>25</v>
      </c>
      <c r="Q44" s="341">
        <v>13419.850000000002</v>
      </c>
      <c r="R44" s="340">
        <v>48</v>
      </c>
      <c r="S44" s="341">
        <v>268439.81999999995</v>
      </c>
      <c r="T44" s="345"/>
    </row>
    <row r="45" spans="1:20" ht="26.25" customHeight="1">
      <c r="A45" s="333"/>
      <c r="B45" s="1442"/>
      <c r="C45" s="391">
        <v>2021</v>
      </c>
      <c r="D45" s="396">
        <v>6</v>
      </c>
      <c r="E45" s="344">
        <v>2500</v>
      </c>
      <c r="F45" s="343">
        <v>0</v>
      </c>
      <c r="G45" s="344">
        <v>0</v>
      </c>
      <c r="H45" s="343">
        <v>20</v>
      </c>
      <c r="I45" s="344">
        <v>228808.80400000012</v>
      </c>
      <c r="J45" s="343">
        <v>8</v>
      </c>
      <c r="K45" s="344">
        <v>150353.09999999995</v>
      </c>
      <c r="L45" s="343">
        <v>0</v>
      </c>
      <c r="M45" s="344">
        <v>0</v>
      </c>
      <c r="N45" s="1084"/>
      <c r="O45" s="1085"/>
      <c r="P45" s="343">
        <v>22</v>
      </c>
      <c r="Q45" s="344">
        <v>11914.231000000029</v>
      </c>
      <c r="R45" s="343">
        <v>56</v>
      </c>
      <c r="S45" s="344">
        <v>393576.13500000013</v>
      </c>
      <c r="T45" s="345"/>
    </row>
    <row r="46" spans="1:20" ht="26.25" customHeight="1" thickBot="1">
      <c r="A46" s="333"/>
      <c r="B46" s="1443"/>
      <c r="C46" s="392" t="s">
        <v>9</v>
      </c>
      <c r="D46" s="399" t="s">
        <v>39</v>
      </c>
      <c r="E46" s="394" t="s">
        <v>39</v>
      </c>
      <c r="F46" s="395" t="s">
        <v>39</v>
      </c>
      <c r="G46" s="394" t="s">
        <v>39</v>
      </c>
      <c r="H46" s="395">
        <v>0.53846153846153855</v>
      </c>
      <c r="I46" s="394">
        <v>0.95539465191084338</v>
      </c>
      <c r="J46" s="395">
        <v>-0.19999999999999996</v>
      </c>
      <c r="K46" s="394">
        <v>8.9469112321623356E-2</v>
      </c>
      <c r="L46" s="395" t="s">
        <v>39</v>
      </c>
      <c r="M46" s="394" t="s">
        <v>39</v>
      </c>
      <c r="N46" s="1082"/>
      <c r="O46" s="1083"/>
      <c r="P46" s="395">
        <v>-0.12</v>
      </c>
      <c r="Q46" s="394">
        <v>-0.1121934298818521</v>
      </c>
      <c r="R46" s="395">
        <v>0.16666666666666674</v>
      </c>
      <c r="S46" s="394">
        <v>0.46616152178913017</v>
      </c>
      <c r="T46" s="345"/>
    </row>
    <row r="47" spans="1:20" ht="26.25" customHeight="1">
      <c r="A47" s="333"/>
      <c r="B47" s="1441" t="s">
        <v>346</v>
      </c>
      <c r="C47" s="1079">
        <v>2020</v>
      </c>
      <c r="D47" s="390"/>
      <c r="E47" s="341"/>
      <c r="F47" s="340"/>
      <c r="G47" s="341"/>
      <c r="H47" s="340"/>
      <c r="I47" s="341"/>
      <c r="J47" s="340"/>
      <c r="K47" s="341"/>
      <c r="L47" s="340">
        <v>98</v>
      </c>
      <c r="M47" s="341">
        <v>806844.31994473597</v>
      </c>
      <c r="N47" s="1080"/>
      <c r="O47" s="1081"/>
      <c r="P47" s="340">
        <v>0</v>
      </c>
      <c r="Q47" s="341">
        <v>0</v>
      </c>
      <c r="R47" s="340">
        <v>98</v>
      </c>
      <c r="S47" s="341">
        <v>806844.31994473597</v>
      </c>
      <c r="T47" s="345"/>
    </row>
    <row r="48" spans="1:20" ht="26.25" customHeight="1">
      <c r="A48" s="333"/>
      <c r="B48" s="1442"/>
      <c r="C48" s="391">
        <v>2021</v>
      </c>
      <c r="D48" s="396"/>
      <c r="E48" s="344"/>
      <c r="F48" s="343"/>
      <c r="G48" s="344"/>
      <c r="H48" s="343"/>
      <c r="I48" s="344"/>
      <c r="J48" s="343"/>
      <c r="K48" s="344"/>
      <c r="L48" s="343">
        <v>92</v>
      </c>
      <c r="M48" s="344">
        <v>748754.14841772395</v>
      </c>
      <c r="N48" s="1084"/>
      <c r="O48" s="1085"/>
      <c r="P48" s="343">
        <v>0</v>
      </c>
      <c r="Q48" s="344">
        <v>0</v>
      </c>
      <c r="R48" s="343">
        <v>92</v>
      </c>
      <c r="S48" s="344">
        <v>748754.14841772395</v>
      </c>
      <c r="T48" s="345"/>
    </row>
    <row r="49" spans="1:22" ht="26.25" customHeight="1" thickBot="1">
      <c r="A49" s="333"/>
      <c r="B49" s="1443"/>
      <c r="C49" s="392" t="s">
        <v>9</v>
      </c>
      <c r="D49" s="399"/>
      <c r="E49" s="394"/>
      <c r="F49" s="395"/>
      <c r="G49" s="394"/>
      <c r="H49" s="395"/>
      <c r="I49" s="394"/>
      <c r="J49" s="395"/>
      <c r="K49" s="394"/>
      <c r="L49" s="395">
        <v>-6.1224489795918324E-2</v>
      </c>
      <c r="M49" s="394">
        <v>-7.1996753389787616E-2</v>
      </c>
      <c r="N49" s="1082"/>
      <c r="O49" s="1083"/>
      <c r="P49" s="395" t="s">
        <v>39</v>
      </c>
      <c r="Q49" s="394" t="s">
        <v>39</v>
      </c>
      <c r="R49" s="395">
        <v>-6.1224489795918324E-2</v>
      </c>
      <c r="S49" s="394">
        <v>-7.1996753389787616E-2</v>
      </c>
      <c r="T49" s="345"/>
    </row>
    <row r="50" spans="1:22" ht="26.25" customHeight="1">
      <c r="A50" s="333"/>
      <c r="B50" s="1441" t="s">
        <v>413</v>
      </c>
      <c r="C50" s="1079">
        <v>2020</v>
      </c>
      <c r="D50" s="390">
        <v>0</v>
      </c>
      <c r="E50" s="341">
        <v>0</v>
      </c>
      <c r="F50" s="340">
        <v>0</v>
      </c>
      <c r="G50" s="341">
        <v>0</v>
      </c>
      <c r="H50" s="340">
        <v>0</v>
      </c>
      <c r="I50" s="341">
        <v>0</v>
      </c>
      <c r="J50" s="340">
        <v>0</v>
      </c>
      <c r="K50" s="341">
        <v>0</v>
      </c>
      <c r="L50" s="340">
        <v>0</v>
      </c>
      <c r="M50" s="341">
        <v>0</v>
      </c>
      <c r="N50" s="1080">
        <v>0</v>
      </c>
      <c r="O50" s="1081">
        <v>0</v>
      </c>
      <c r="P50" s="340">
        <v>0</v>
      </c>
      <c r="Q50" s="341">
        <v>0</v>
      </c>
      <c r="R50" s="340">
        <v>0</v>
      </c>
      <c r="S50" s="341">
        <v>0</v>
      </c>
      <c r="T50" s="345"/>
    </row>
    <row r="51" spans="1:22" ht="26.25" customHeight="1">
      <c r="A51" s="333"/>
      <c r="B51" s="1442"/>
      <c r="C51" s="391">
        <v>2021</v>
      </c>
      <c r="D51" s="396">
        <v>0</v>
      </c>
      <c r="E51" s="344">
        <v>0</v>
      </c>
      <c r="F51" s="343">
        <v>0</v>
      </c>
      <c r="G51" s="344">
        <v>0</v>
      </c>
      <c r="H51" s="343">
        <v>0</v>
      </c>
      <c r="I51" s="344">
        <v>0</v>
      </c>
      <c r="J51" s="343">
        <v>7</v>
      </c>
      <c r="K51" s="344">
        <v>166511.95999999985</v>
      </c>
      <c r="L51" s="343">
        <v>4</v>
      </c>
      <c r="M51" s="344">
        <v>20665.700000000041</v>
      </c>
      <c r="N51" s="1084">
        <v>0</v>
      </c>
      <c r="O51" s="1085">
        <v>0</v>
      </c>
      <c r="P51" s="343">
        <v>0</v>
      </c>
      <c r="Q51" s="344">
        <v>0</v>
      </c>
      <c r="R51" s="343">
        <v>11</v>
      </c>
      <c r="S51" s="344">
        <v>187177.65999999989</v>
      </c>
      <c r="T51" s="345"/>
    </row>
    <row r="52" spans="1:22" ht="26.25" customHeight="1" thickBot="1">
      <c r="A52" s="333"/>
      <c r="B52" s="1443"/>
      <c r="C52" s="392" t="s">
        <v>9</v>
      </c>
      <c r="D52" s="399" t="s">
        <v>39</v>
      </c>
      <c r="E52" s="394" t="s">
        <v>39</v>
      </c>
      <c r="F52" s="395" t="s">
        <v>39</v>
      </c>
      <c r="G52" s="394" t="s">
        <v>39</v>
      </c>
      <c r="H52" s="395" t="s">
        <v>39</v>
      </c>
      <c r="I52" s="394" t="s">
        <v>39</v>
      </c>
      <c r="J52" s="395" t="s">
        <v>39</v>
      </c>
      <c r="K52" s="394" t="s">
        <v>39</v>
      </c>
      <c r="L52" s="395" t="s">
        <v>39</v>
      </c>
      <c r="M52" s="394" t="s">
        <v>39</v>
      </c>
      <c r="N52" s="1082"/>
      <c r="O52" s="1083"/>
      <c r="P52" s="395" t="s">
        <v>39</v>
      </c>
      <c r="Q52" s="394" t="s">
        <v>39</v>
      </c>
      <c r="R52" s="395" t="s">
        <v>39</v>
      </c>
      <c r="S52" s="394" t="s">
        <v>39</v>
      </c>
      <c r="T52" s="345"/>
    </row>
    <row r="53" spans="1:22" ht="26.25" customHeight="1">
      <c r="A53" s="333"/>
      <c r="B53" s="1441" t="s">
        <v>433</v>
      </c>
      <c r="C53" s="1079">
        <v>2020</v>
      </c>
      <c r="D53" s="390">
        <v>0</v>
      </c>
      <c r="E53" s="341">
        <v>0</v>
      </c>
      <c r="F53" s="340">
        <v>0</v>
      </c>
      <c r="G53" s="341">
        <v>0</v>
      </c>
      <c r="H53" s="340">
        <v>0</v>
      </c>
      <c r="I53" s="341">
        <v>0</v>
      </c>
      <c r="J53" s="340">
        <v>0</v>
      </c>
      <c r="K53" s="341">
        <v>0</v>
      </c>
      <c r="L53" s="340">
        <v>0</v>
      </c>
      <c r="M53" s="341">
        <v>0</v>
      </c>
      <c r="N53" s="1080">
        <v>0</v>
      </c>
      <c r="O53" s="1081">
        <v>0</v>
      </c>
      <c r="P53" s="340">
        <v>0</v>
      </c>
      <c r="Q53" s="341">
        <v>0</v>
      </c>
      <c r="R53" s="340">
        <v>0</v>
      </c>
      <c r="S53" s="341">
        <v>0</v>
      </c>
      <c r="T53" s="345"/>
    </row>
    <row r="54" spans="1:22" ht="26.25" customHeight="1">
      <c r="A54" s="333"/>
      <c r="B54" s="1442"/>
      <c r="C54" s="391">
        <v>2021</v>
      </c>
      <c r="D54" s="396">
        <v>5</v>
      </c>
      <c r="E54" s="344">
        <v>125306.62999999998</v>
      </c>
      <c r="F54" s="343">
        <v>0</v>
      </c>
      <c r="G54" s="344">
        <v>0</v>
      </c>
      <c r="H54" s="343">
        <v>10</v>
      </c>
      <c r="I54" s="344">
        <v>277556.49999999988</v>
      </c>
      <c r="J54" s="343">
        <v>0</v>
      </c>
      <c r="K54" s="344">
        <v>0</v>
      </c>
      <c r="L54" s="343">
        <v>0</v>
      </c>
      <c r="M54" s="344">
        <v>0</v>
      </c>
      <c r="N54" s="1084">
        <v>0</v>
      </c>
      <c r="O54" s="1085">
        <v>0</v>
      </c>
      <c r="P54" s="343">
        <v>0</v>
      </c>
      <c r="Q54" s="344">
        <v>0</v>
      </c>
      <c r="R54" s="343">
        <v>15</v>
      </c>
      <c r="S54" s="344">
        <v>402863.12999999989</v>
      </c>
      <c r="T54" s="345"/>
    </row>
    <row r="55" spans="1:22" ht="26.25" customHeight="1" thickBot="1">
      <c r="A55" s="333"/>
      <c r="B55" s="1443"/>
      <c r="C55" s="392" t="s">
        <v>9</v>
      </c>
      <c r="D55" s="399" t="s">
        <v>39</v>
      </c>
      <c r="E55" s="394" t="s">
        <v>39</v>
      </c>
      <c r="F55" s="395" t="s">
        <v>39</v>
      </c>
      <c r="G55" s="394" t="s">
        <v>39</v>
      </c>
      <c r="H55" s="395" t="s">
        <v>39</v>
      </c>
      <c r="I55" s="394" t="s">
        <v>39</v>
      </c>
      <c r="J55" s="395" t="s">
        <v>39</v>
      </c>
      <c r="K55" s="394" t="s">
        <v>39</v>
      </c>
      <c r="L55" s="395" t="s">
        <v>39</v>
      </c>
      <c r="M55" s="394" t="s">
        <v>39</v>
      </c>
      <c r="N55" s="1082"/>
      <c r="O55" s="1083"/>
      <c r="P55" s="395" t="s">
        <v>39</v>
      </c>
      <c r="Q55" s="394" t="s">
        <v>39</v>
      </c>
      <c r="R55" s="395" t="s">
        <v>39</v>
      </c>
      <c r="S55" s="394" t="s">
        <v>39</v>
      </c>
      <c r="T55" s="345"/>
    </row>
    <row r="56" spans="1:22" ht="26.25" customHeight="1">
      <c r="A56" s="333"/>
      <c r="B56" s="1441" t="s">
        <v>473</v>
      </c>
      <c r="C56" s="1079">
        <v>2020</v>
      </c>
      <c r="D56" s="390">
        <v>0</v>
      </c>
      <c r="E56" s="341">
        <v>0</v>
      </c>
      <c r="F56" s="340">
        <v>0</v>
      </c>
      <c r="G56" s="341">
        <v>0</v>
      </c>
      <c r="H56" s="340">
        <v>0</v>
      </c>
      <c r="I56" s="341">
        <v>0</v>
      </c>
      <c r="J56" s="340">
        <v>0</v>
      </c>
      <c r="K56" s="341">
        <v>0</v>
      </c>
      <c r="L56" s="340">
        <v>0</v>
      </c>
      <c r="M56" s="341">
        <v>0</v>
      </c>
      <c r="N56" s="1080">
        <v>0</v>
      </c>
      <c r="O56" s="1081">
        <v>0</v>
      </c>
      <c r="P56" s="340">
        <v>0</v>
      </c>
      <c r="Q56" s="341">
        <v>0</v>
      </c>
      <c r="R56" s="340">
        <v>0</v>
      </c>
      <c r="S56" s="341">
        <v>0</v>
      </c>
      <c r="T56" s="345"/>
    </row>
    <row r="57" spans="1:22" ht="26.25" customHeight="1">
      <c r="A57" s="333"/>
      <c r="B57" s="1442"/>
      <c r="C57" s="391">
        <v>2021</v>
      </c>
      <c r="D57" s="396">
        <v>0</v>
      </c>
      <c r="E57" s="344">
        <v>0</v>
      </c>
      <c r="F57" s="343">
        <v>0</v>
      </c>
      <c r="G57" s="344">
        <v>0</v>
      </c>
      <c r="H57" s="343">
        <v>0</v>
      </c>
      <c r="I57" s="344">
        <v>0</v>
      </c>
      <c r="J57" s="343">
        <v>0</v>
      </c>
      <c r="K57" s="344">
        <v>0</v>
      </c>
      <c r="L57" s="343">
        <v>6</v>
      </c>
      <c r="M57" s="344">
        <v>178153.28899999999</v>
      </c>
      <c r="N57" s="1084">
        <v>0</v>
      </c>
      <c r="O57" s="1085">
        <v>0</v>
      </c>
      <c r="P57" s="343">
        <v>0</v>
      </c>
      <c r="Q57" s="344">
        <v>0</v>
      </c>
      <c r="R57" s="343">
        <v>6</v>
      </c>
      <c r="S57" s="344">
        <v>178153.28899999999</v>
      </c>
      <c r="T57" s="345"/>
    </row>
    <row r="58" spans="1:22" ht="26.25" customHeight="1" thickBot="1">
      <c r="A58" s="333"/>
      <c r="B58" s="1443"/>
      <c r="C58" s="392" t="s">
        <v>9</v>
      </c>
      <c r="D58" s="399" t="s">
        <v>39</v>
      </c>
      <c r="E58" s="394" t="s">
        <v>39</v>
      </c>
      <c r="F58" s="395" t="s">
        <v>39</v>
      </c>
      <c r="G58" s="394" t="s">
        <v>39</v>
      </c>
      <c r="H58" s="395" t="s">
        <v>39</v>
      </c>
      <c r="I58" s="394" t="s">
        <v>39</v>
      </c>
      <c r="J58" s="395" t="s">
        <v>39</v>
      </c>
      <c r="K58" s="394" t="s">
        <v>39</v>
      </c>
      <c r="L58" s="395" t="s">
        <v>39</v>
      </c>
      <c r="M58" s="394" t="s">
        <v>39</v>
      </c>
      <c r="N58" s="1082"/>
      <c r="O58" s="1083"/>
      <c r="P58" s="395" t="s">
        <v>39</v>
      </c>
      <c r="Q58" s="394" t="s">
        <v>39</v>
      </c>
      <c r="R58" s="395" t="s">
        <v>39</v>
      </c>
      <c r="S58" s="394" t="s">
        <v>39</v>
      </c>
      <c r="T58" s="345"/>
    </row>
    <row r="59" spans="1:22" ht="26.25" customHeight="1">
      <c r="A59" s="333"/>
      <c r="B59" s="1447" t="s">
        <v>68</v>
      </c>
      <c r="C59" s="400">
        <v>2020</v>
      </c>
      <c r="D59" s="401">
        <v>138</v>
      </c>
      <c r="E59" s="402">
        <v>510395.11499999993</v>
      </c>
      <c r="F59" s="403">
        <v>227</v>
      </c>
      <c r="G59" s="402">
        <v>3435332.6800000006</v>
      </c>
      <c r="H59" s="403">
        <v>69</v>
      </c>
      <c r="I59" s="402">
        <v>1003715.99</v>
      </c>
      <c r="J59" s="403">
        <v>79</v>
      </c>
      <c r="K59" s="402">
        <v>2416742.3019999997</v>
      </c>
      <c r="L59" s="403">
        <v>191</v>
      </c>
      <c r="M59" s="402">
        <v>1295692.709944736</v>
      </c>
      <c r="N59" s="403">
        <v>0</v>
      </c>
      <c r="O59" s="402">
        <v>0</v>
      </c>
      <c r="P59" s="403">
        <v>159</v>
      </c>
      <c r="Q59" s="402">
        <v>354369.03700000001</v>
      </c>
      <c r="R59" s="403">
        <v>863</v>
      </c>
      <c r="S59" s="402">
        <v>9016247.833944736</v>
      </c>
      <c r="T59" s="345"/>
    </row>
    <row r="60" spans="1:22" ht="26.25" customHeight="1">
      <c r="A60" s="333"/>
      <c r="B60" s="1448"/>
      <c r="C60" s="404">
        <v>2021</v>
      </c>
      <c r="D60" s="405">
        <v>136</v>
      </c>
      <c r="E60" s="406">
        <v>660792.79200000013</v>
      </c>
      <c r="F60" s="407">
        <v>209</v>
      </c>
      <c r="G60" s="406">
        <v>3399410.8220000002</v>
      </c>
      <c r="H60" s="407">
        <v>80</v>
      </c>
      <c r="I60" s="406">
        <v>1348387.7439999999</v>
      </c>
      <c r="J60" s="407">
        <v>82</v>
      </c>
      <c r="K60" s="406">
        <v>2446792.764</v>
      </c>
      <c r="L60" s="407">
        <v>187</v>
      </c>
      <c r="M60" s="406">
        <v>1838002.3074177238</v>
      </c>
      <c r="N60" s="407">
        <v>0</v>
      </c>
      <c r="O60" s="406">
        <v>0</v>
      </c>
      <c r="P60" s="407">
        <v>175</v>
      </c>
      <c r="Q60" s="406">
        <v>430779.08</v>
      </c>
      <c r="R60" s="407">
        <v>869</v>
      </c>
      <c r="S60" s="406">
        <v>10124165.509417724</v>
      </c>
      <c r="T60" s="346"/>
    </row>
    <row r="61" spans="1:22" ht="26.25" customHeight="1" thickBot="1">
      <c r="A61" s="333"/>
      <c r="B61" s="1449"/>
      <c r="C61" s="408" t="s">
        <v>9</v>
      </c>
      <c r="D61" s="409">
        <v>-1.4492753623188359E-2</v>
      </c>
      <c r="E61" s="410">
        <v>0.2946691153186296</v>
      </c>
      <c r="F61" s="411">
        <v>-7.9295154185021977E-2</v>
      </c>
      <c r="G61" s="410">
        <v>-1.0456587860946387E-2</v>
      </c>
      <c r="H61" s="411">
        <v>0.15942028985507251</v>
      </c>
      <c r="I61" s="410">
        <v>0.34339569901641198</v>
      </c>
      <c r="J61" s="411">
        <v>3.7974683544303778E-2</v>
      </c>
      <c r="K61" s="410">
        <v>1.2434284770507675E-2</v>
      </c>
      <c r="L61" s="411">
        <v>-2.0942408376963373E-2</v>
      </c>
      <c r="M61" s="410">
        <v>0.41854800394463787</v>
      </c>
      <c r="N61" s="411" t="s">
        <v>39</v>
      </c>
      <c r="O61" s="410" t="s">
        <v>39</v>
      </c>
      <c r="P61" s="411">
        <v>0.10062893081761004</v>
      </c>
      <c r="Q61" s="410">
        <v>0.21562279720279287</v>
      </c>
      <c r="R61" s="411">
        <v>6.9524913093859109E-3</v>
      </c>
      <c r="S61" s="410">
        <v>0.12288012662006187</v>
      </c>
      <c r="T61" s="346"/>
    </row>
    <row r="62" spans="1:22" ht="44.25" customHeight="1">
      <c r="A62" s="333"/>
      <c r="B62" s="347"/>
      <c r="C62" s="347"/>
      <c r="D62" s="333"/>
      <c r="E62" s="348"/>
      <c r="F62" s="349"/>
      <c r="G62" s="350"/>
      <c r="H62" s="350"/>
      <c r="I62" s="350"/>
      <c r="J62" s="350"/>
      <c r="K62" s="350"/>
      <c r="L62" s="350"/>
      <c r="M62" s="350"/>
      <c r="N62" s="350"/>
      <c r="O62" s="350"/>
      <c r="P62" s="350"/>
      <c r="Q62" s="350"/>
      <c r="R62" s="351"/>
      <c r="S62" s="352"/>
      <c r="T62" s="342"/>
      <c r="V62" s="353"/>
    </row>
    <row r="63" spans="1:22" ht="44.25" customHeight="1">
      <c r="A63" s="333"/>
      <c r="B63" s="354"/>
      <c r="C63" s="354"/>
      <c r="D63" s="355"/>
      <c r="E63" s="348"/>
      <c r="F63" s="349"/>
      <c r="G63" s="356"/>
      <c r="H63" s="356"/>
      <c r="I63" s="356"/>
      <c r="J63" s="356"/>
      <c r="K63" s="356"/>
      <c r="L63" s="356"/>
      <c r="M63" s="356"/>
      <c r="N63" s="356"/>
      <c r="O63" s="356"/>
      <c r="P63" s="356"/>
      <c r="Q63" s="356"/>
      <c r="R63" s="357"/>
      <c r="S63" s="352"/>
      <c r="T63" s="342"/>
    </row>
    <row r="64" spans="1:22" ht="29.45" customHeight="1">
      <c r="A64" s="333"/>
      <c r="B64" s="358"/>
      <c r="C64" s="358"/>
      <c r="D64" s="359"/>
      <c r="E64" s="359"/>
      <c r="F64" s="359"/>
      <c r="G64" s="359"/>
      <c r="H64" s="359"/>
      <c r="I64" s="359"/>
      <c r="J64" s="359"/>
      <c r="K64" s="359"/>
      <c r="L64" s="359"/>
      <c r="M64" s="359"/>
      <c r="N64" s="359"/>
      <c r="O64" s="359"/>
      <c r="P64" s="359"/>
      <c r="Q64" s="359"/>
      <c r="R64" s="359"/>
      <c r="S64" s="359"/>
      <c r="T64" s="359"/>
    </row>
    <row r="65" spans="1:20" ht="19.5" customHeight="1">
      <c r="A65" s="333"/>
      <c r="B65" s="360"/>
      <c r="C65" s="360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1"/>
      <c r="O65" s="361"/>
      <c r="P65" s="361"/>
      <c r="Q65" s="361"/>
      <c r="R65" s="361"/>
      <c r="S65" s="361"/>
      <c r="T65" s="361"/>
    </row>
    <row r="66" spans="1:20" ht="26.25" customHeight="1">
      <c r="A66" s="333"/>
      <c r="B66" s="362"/>
      <c r="C66" s="362"/>
      <c r="D66" s="363"/>
      <c r="E66" s="363"/>
      <c r="F66" s="363"/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363"/>
      <c r="R66" s="363"/>
      <c r="S66" s="363"/>
      <c r="T66" s="363"/>
    </row>
    <row r="67" spans="1:20" ht="26.25" customHeight="1">
      <c r="A67" s="333"/>
      <c r="B67" s="364"/>
      <c r="C67" s="364"/>
      <c r="D67" s="365"/>
      <c r="E67" s="365"/>
      <c r="F67" s="365"/>
      <c r="G67" s="365"/>
      <c r="H67" s="365"/>
      <c r="I67" s="365"/>
      <c r="J67" s="365"/>
      <c r="K67" s="365"/>
      <c r="L67" s="365"/>
      <c r="M67" s="365"/>
      <c r="N67" s="365"/>
      <c r="O67" s="365"/>
      <c r="P67" s="365"/>
      <c r="Q67" s="365"/>
      <c r="R67" s="365"/>
      <c r="S67" s="365"/>
      <c r="T67" s="365"/>
    </row>
    <row r="68" spans="1:20" ht="26.25" customHeight="1">
      <c r="A68" s="333"/>
      <c r="B68" s="366"/>
      <c r="C68" s="366"/>
      <c r="D68" s="367"/>
      <c r="E68" s="368"/>
      <c r="F68" s="367"/>
      <c r="G68" s="368"/>
      <c r="H68" s="367"/>
      <c r="I68" s="368"/>
      <c r="J68" s="367"/>
      <c r="K68" s="368"/>
      <c r="L68" s="367"/>
      <c r="M68" s="368"/>
      <c r="N68" s="367"/>
      <c r="O68" s="368"/>
      <c r="P68" s="367"/>
      <c r="Q68" s="368"/>
      <c r="R68" s="367"/>
      <c r="S68" s="368"/>
      <c r="T68" s="367"/>
    </row>
    <row r="69" spans="1:20" ht="26.25" customHeight="1">
      <c r="A69" s="333"/>
      <c r="B69" s="366"/>
      <c r="C69" s="366"/>
      <c r="D69" s="369"/>
      <c r="E69" s="368"/>
      <c r="F69" s="369"/>
      <c r="G69" s="368"/>
      <c r="H69" s="369"/>
      <c r="I69" s="368"/>
      <c r="J69" s="369"/>
      <c r="K69" s="368"/>
      <c r="L69" s="369"/>
      <c r="M69" s="368"/>
      <c r="N69" s="369"/>
      <c r="O69" s="368"/>
      <c r="P69" s="369"/>
      <c r="Q69" s="368"/>
      <c r="R69" s="369"/>
      <c r="S69" s="368"/>
      <c r="T69" s="369"/>
    </row>
    <row r="70" spans="1:20" ht="26.25" customHeight="1">
      <c r="A70" s="333"/>
      <c r="B70" s="366"/>
      <c r="C70" s="366"/>
      <c r="D70" s="370"/>
      <c r="E70" s="371"/>
      <c r="F70" s="370"/>
      <c r="G70" s="371"/>
      <c r="H70" s="370"/>
      <c r="I70" s="371"/>
      <c r="J70" s="370"/>
      <c r="K70" s="371"/>
      <c r="L70" s="370"/>
      <c r="M70" s="371"/>
      <c r="N70" s="370"/>
      <c r="O70" s="371"/>
      <c r="P70" s="370"/>
      <c r="Q70" s="371"/>
      <c r="R70" s="370"/>
      <c r="S70" s="371"/>
      <c r="T70" s="370"/>
    </row>
    <row r="71" spans="1:20" ht="57" customHeight="1">
      <c r="A71" s="372"/>
      <c r="B71" s="373"/>
      <c r="C71" s="373"/>
      <c r="D71" s="372"/>
      <c r="E71" s="374"/>
      <c r="F71" s="375"/>
      <c r="G71" s="376"/>
      <c r="H71" s="377"/>
      <c r="I71" s="377"/>
      <c r="J71" s="378"/>
      <c r="K71" s="378"/>
      <c r="L71" s="378"/>
      <c r="M71" s="378"/>
      <c r="N71" s="378"/>
      <c r="O71" s="378"/>
      <c r="P71" s="378"/>
      <c r="Q71" s="378"/>
      <c r="R71" s="378"/>
      <c r="S71" s="379"/>
      <c r="T71" s="380"/>
    </row>
    <row r="72" spans="1:20" ht="51.75" customHeight="1">
      <c r="A72" s="372"/>
      <c r="B72" s="336"/>
      <c r="C72" s="336"/>
      <c r="D72" s="381"/>
      <c r="E72" s="374"/>
      <c r="F72" s="375"/>
      <c r="G72" s="382"/>
      <c r="H72" s="382"/>
      <c r="I72" s="382"/>
      <c r="J72" s="383"/>
      <c r="K72" s="384"/>
      <c r="L72" s="384"/>
      <c r="M72" s="384"/>
      <c r="N72" s="384"/>
      <c r="O72" s="384"/>
      <c r="P72" s="384"/>
      <c r="Q72" s="384"/>
      <c r="R72" s="384"/>
      <c r="S72" s="384"/>
      <c r="T72" s="385"/>
    </row>
    <row r="73" spans="1:20" ht="6" customHeight="1">
      <c r="A73" s="333"/>
      <c r="B73" s="333"/>
      <c r="C73" s="333"/>
      <c r="D73" s="333"/>
      <c r="E73" s="333"/>
      <c r="F73" s="333"/>
      <c r="G73" s="333"/>
      <c r="H73" s="333"/>
      <c r="I73" s="333"/>
      <c r="J73" s="333"/>
      <c r="K73" s="333"/>
      <c r="L73" s="333"/>
      <c r="M73" s="333"/>
      <c r="N73" s="333"/>
      <c r="O73" s="333"/>
      <c r="P73" s="333"/>
      <c r="Q73" s="333"/>
      <c r="R73" s="333"/>
      <c r="S73" s="333"/>
      <c r="T73" s="333"/>
    </row>
    <row r="74" spans="1:20" ht="9.1999999999999993" customHeight="1">
      <c r="B74" s="386"/>
      <c r="C74" s="386"/>
      <c r="D74" s="386"/>
      <c r="E74" s="386"/>
      <c r="F74" s="386"/>
      <c r="G74" s="386"/>
      <c r="H74" s="386"/>
      <c r="I74" s="386"/>
      <c r="J74" s="386"/>
      <c r="K74" s="386"/>
      <c r="L74" s="386"/>
      <c r="M74" s="386"/>
      <c r="N74" s="386"/>
      <c r="O74" s="386"/>
      <c r="P74" s="386"/>
      <c r="Q74" s="386"/>
      <c r="R74" s="386"/>
      <c r="S74" s="386"/>
      <c r="T74" s="386"/>
    </row>
  </sheetData>
  <mergeCells count="23">
    <mergeCell ref="B44:B46"/>
    <mergeCell ref="B59:B61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B23:B25"/>
    <mergeCell ref="B9:B10"/>
    <mergeCell ref="B11:B13"/>
    <mergeCell ref="B14:B16"/>
    <mergeCell ref="B17:B19"/>
    <mergeCell ref="B20:B22"/>
    <mergeCell ref="L9:M9"/>
    <mergeCell ref="J9:K9"/>
    <mergeCell ref="H9:I9"/>
    <mergeCell ref="F9:G9"/>
    <mergeCell ref="D9:E9"/>
  </mergeCells>
  <conditionalFormatting sqref="D13">
    <cfRule type="cellIs" dxfId="416" priority="322" operator="lessThan">
      <formula>0</formula>
    </cfRule>
  </conditionalFormatting>
  <conditionalFormatting sqref="E13">
    <cfRule type="cellIs" dxfId="415" priority="321" operator="lessThan">
      <formula>0</formula>
    </cfRule>
  </conditionalFormatting>
  <conditionalFormatting sqref="F13">
    <cfRule type="cellIs" dxfId="414" priority="320" operator="lessThan">
      <formula>0</formula>
    </cfRule>
  </conditionalFormatting>
  <conditionalFormatting sqref="G13">
    <cfRule type="cellIs" dxfId="413" priority="319" operator="lessThan">
      <formula>0</formula>
    </cfRule>
  </conditionalFormatting>
  <conditionalFormatting sqref="H13">
    <cfRule type="cellIs" dxfId="412" priority="318" operator="lessThan">
      <formula>0</formula>
    </cfRule>
  </conditionalFormatting>
  <conditionalFormatting sqref="I13">
    <cfRule type="cellIs" dxfId="411" priority="317" operator="lessThan">
      <formula>0</formula>
    </cfRule>
  </conditionalFormatting>
  <conditionalFormatting sqref="J13">
    <cfRule type="cellIs" dxfId="410" priority="316" operator="lessThan">
      <formula>0</formula>
    </cfRule>
  </conditionalFormatting>
  <conditionalFormatting sqref="K13">
    <cfRule type="cellIs" dxfId="409" priority="315" operator="lessThan">
      <formula>0</formula>
    </cfRule>
  </conditionalFormatting>
  <conditionalFormatting sqref="L13">
    <cfRule type="cellIs" dxfId="408" priority="314" operator="lessThan">
      <formula>0</formula>
    </cfRule>
  </conditionalFormatting>
  <conditionalFormatting sqref="M13">
    <cfRule type="cellIs" dxfId="407" priority="313" operator="lessThan">
      <formula>0</formula>
    </cfRule>
  </conditionalFormatting>
  <conditionalFormatting sqref="P13">
    <cfRule type="cellIs" dxfId="406" priority="312" operator="lessThan">
      <formula>0</formula>
    </cfRule>
  </conditionalFormatting>
  <conditionalFormatting sqref="Q13">
    <cfRule type="cellIs" dxfId="405" priority="311" operator="lessThan">
      <formula>0</formula>
    </cfRule>
  </conditionalFormatting>
  <conditionalFormatting sqref="R13">
    <cfRule type="cellIs" dxfId="404" priority="310" operator="lessThan">
      <formula>0</formula>
    </cfRule>
  </conditionalFormatting>
  <conditionalFormatting sqref="S13">
    <cfRule type="cellIs" dxfId="403" priority="309" operator="lessThan">
      <formula>0</formula>
    </cfRule>
  </conditionalFormatting>
  <conditionalFormatting sqref="D16">
    <cfRule type="cellIs" dxfId="402" priority="308" operator="lessThan">
      <formula>0</formula>
    </cfRule>
  </conditionalFormatting>
  <conditionalFormatting sqref="E16">
    <cfRule type="cellIs" dxfId="401" priority="307" operator="lessThan">
      <formula>0</formula>
    </cfRule>
  </conditionalFormatting>
  <conditionalFormatting sqref="F16">
    <cfRule type="cellIs" dxfId="400" priority="306" operator="lessThan">
      <formula>0</formula>
    </cfRule>
  </conditionalFormatting>
  <conditionalFormatting sqref="G16">
    <cfRule type="cellIs" dxfId="399" priority="305" operator="lessThan">
      <formula>0</formula>
    </cfRule>
  </conditionalFormatting>
  <conditionalFormatting sqref="H16">
    <cfRule type="cellIs" dxfId="398" priority="304" operator="lessThan">
      <formula>0</formula>
    </cfRule>
  </conditionalFormatting>
  <conditionalFormatting sqref="I16">
    <cfRule type="cellIs" dxfId="397" priority="303" operator="lessThan">
      <formula>0</formula>
    </cfRule>
  </conditionalFormatting>
  <conditionalFormatting sqref="J16">
    <cfRule type="cellIs" dxfId="396" priority="302" operator="lessThan">
      <formula>0</formula>
    </cfRule>
  </conditionalFormatting>
  <conditionalFormatting sqref="K16">
    <cfRule type="cellIs" dxfId="395" priority="301" operator="lessThan">
      <formula>0</formula>
    </cfRule>
  </conditionalFormatting>
  <conditionalFormatting sqref="L16">
    <cfRule type="cellIs" dxfId="394" priority="300" operator="lessThan">
      <formula>0</formula>
    </cfRule>
  </conditionalFormatting>
  <conditionalFormatting sqref="M16">
    <cfRule type="cellIs" dxfId="393" priority="299" operator="lessThan">
      <formula>0</formula>
    </cfRule>
  </conditionalFormatting>
  <conditionalFormatting sqref="P16">
    <cfRule type="cellIs" dxfId="392" priority="298" operator="lessThan">
      <formula>0</formula>
    </cfRule>
  </conditionalFormatting>
  <conditionalFormatting sqref="Q16">
    <cfRule type="cellIs" dxfId="391" priority="297" operator="lessThan">
      <formula>0</formula>
    </cfRule>
  </conditionalFormatting>
  <conditionalFormatting sqref="R16">
    <cfRule type="cellIs" dxfId="390" priority="296" operator="lessThan">
      <formula>0</formula>
    </cfRule>
  </conditionalFormatting>
  <conditionalFormatting sqref="S16">
    <cfRule type="cellIs" dxfId="389" priority="295" operator="lessThan">
      <formula>0</formula>
    </cfRule>
  </conditionalFormatting>
  <conditionalFormatting sqref="D19">
    <cfRule type="cellIs" dxfId="388" priority="294" operator="lessThan">
      <formula>0</formula>
    </cfRule>
  </conditionalFormatting>
  <conditionalFormatting sqref="E19">
    <cfRule type="cellIs" dxfId="387" priority="293" operator="lessThan">
      <formula>0</formula>
    </cfRule>
  </conditionalFormatting>
  <conditionalFormatting sqref="F19">
    <cfRule type="cellIs" dxfId="386" priority="292" operator="lessThan">
      <formula>0</formula>
    </cfRule>
  </conditionalFormatting>
  <conditionalFormatting sqref="G19">
    <cfRule type="cellIs" dxfId="385" priority="291" operator="lessThan">
      <formula>0</formula>
    </cfRule>
  </conditionalFormatting>
  <conditionalFormatting sqref="H19">
    <cfRule type="cellIs" dxfId="384" priority="290" operator="lessThan">
      <formula>0</formula>
    </cfRule>
  </conditionalFormatting>
  <conditionalFormatting sqref="I19">
    <cfRule type="cellIs" dxfId="383" priority="289" operator="lessThan">
      <formula>0</formula>
    </cfRule>
  </conditionalFormatting>
  <conditionalFormatting sqref="J19">
    <cfRule type="cellIs" dxfId="382" priority="288" operator="lessThan">
      <formula>0</formula>
    </cfRule>
  </conditionalFormatting>
  <conditionalFormatting sqref="K19">
    <cfRule type="cellIs" dxfId="381" priority="287" operator="lessThan">
      <formula>0</formula>
    </cfRule>
  </conditionalFormatting>
  <conditionalFormatting sqref="L19">
    <cfRule type="cellIs" dxfId="380" priority="286" operator="lessThan">
      <formula>0</formula>
    </cfRule>
  </conditionalFormatting>
  <conditionalFormatting sqref="M19">
    <cfRule type="cellIs" dxfId="379" priority="285" operator="lessThan">
      <formula>0</formula>
    </cfRule>
  </conditionalFormatting>
  <conditionalFormatting sqref="P19">
    <cfRule type="cellIs" dxfId="378" priority="284" operator="lessThan">
      <formula>0</formula>
    </cfRule>
  </conditionalFormatting>
  <conditionalFormatting sqref="Q19">
    <cfRule type="cellIs" dxfId="377" priority="283" operator="lessThan">
      <formula>0</formula>
    </cfRule>
  </conditionalFormatting>
  <conditionalFormatting sqref="R19">
    <cfRule type="cellIs" dxfId="376" priority="282" operator="lessThan">
      <formula>0</formula>
    </cfRule>
  </conditionalFormatting>
  <conditionalFormatting sqref="S19">
    <cfRule type="cellIs" dxfId="375" priority="281" operator="lessThan">
      <formula>0</formula>
    </cfRule>
  </conditionalFormatting>
  <conditionalFormatting sqref="D22">
    <cfRule type="cellIs" dxfId="374" priority="280" operator="lessThan">
      <formula>0</formula>
    </cfRule>
  </conditionalFormatting>
  <conditionalFormatting sqref="E22">
    <cfRule type="cellIs" dxfId="373" priority="279" operator="lessThan">
      <formula>0</formula>
    </cfRule>
  </conditionalFormatting>
  <conditionalFormatting sqref="F22">
    <cfRule type="cellIs" dxfId="372" priority="278" operator="lessThan">
      <formula>0</formula>
    </cfRule>
  </conditionalFormatting>
  <conditionalFormatting sqref="G22">
    <cfRule type="cellIs" dxfId="371" priority="277" operator="lessThan">
      <formula>0</formula>
    </cfRule>
  </conditionalFormatting>
  <conditionalFormatting sqref="H22">
    <cfRule type="cellIs" dxfId="370" priority="276" operator="lessThan">
      <formula>0</formula>
    </cfRule>
  </conditionalFormatting>
  <conditionalFormatting sqref="I22">
    <cfRule type="cellIs" dxfId="369" priority="275" operator="lessThan">
      <formula>0</formula>
    </cfRule>
  </conditionalFormatting>
  <conditionalFormatting sqref="J22">
    <cfRule type="cellIs" dxfId="368" priority="274" operator="lessThan">
      <formula>0</formula>
    </cfRule>
  </conditionalFormatting>
  <conditionalFormatting sqref="K22">
    <cfRule type="cellIs" dxfId="367" priority="273" operator="lessThan">
      <formula>0</formula>
    </cfRule>
  </conditionalFormatting>
  <conditionalFormatting sqref="L22">
    <cfRule type="cellIs" dxfId="366" priority="272" operator="lessThan">
      <formula>0</formula>
    </cfRule>
  </conditionalFormatting>
  <conditionalFormatting sqref="M22">
    <cfRule type="cellIs" dxfId="365" priority="271" operator="lessThan">
      <formula>0</formula>
    </cfRule>
  </conditionalFormatting>
  <conditionalFormatting sqref="P22">
    <cfRule type="cellIs" dxfId="364" priority="270" operator="lessThan">
      <formula>0</formula>
    </cfRule>
  </conditionalFormatting>
  <conditionalFormatting sqref="Q22">
    <cfRule type="cellIs" dxfId="363" priority="269" operator="lessThan">
      <formula>0</formula>
    </cfRule>
  </conditionalFormatting>
  <conditionalFormatting sqref="R22">
    <cfRule type="cellIs" dxfId="362" priority="268" operator="lessThan">
      <formula>0</formula>
    </cfRule>
  </conditionalFormatting>
  <conditionalFormatting sqref="S22">
    <cfRule type="cellIs" dxfId="361" priority="267" operator="lessThan">
      <formula>0</formula>
    </cfRule>
  </conditionalFormatting>
  <conditionalFormatting sqref="D25">
    <cfRule type="cellIs" dxfId="360" priority="266" operator="lessThan">
      <formula>0</formula>
    </cfRule>
  </conditionalFormatting>
  <conditionalFormatting sqref="E25">
    <cfRule type="cellIs" dxfId="359" priority="265" operator="lessThan">
      <formula>0</formula>
    </cfRule>
  </conditionalFormatting>
  <conditionalFormatting sqref="F25">
    <cfRule type="cellIs" dxfId="358" priority="264" operator="lessThan">
      <formula>0</formula>
    </cfRule>
  </conditionalFormatting>
  <conditionalFormatting sqref="G25">
    <cfRule type="cellIs" dxfId="357" priority="263" operator="lessThan">
      <formula>0</formula>
    </cfRule>
  </conditionalFormatting>
  <conditionalFormatting sqref="H25">
    <cfRule type="cellIs" dxfId="356" priority="262" operator="lessThan">
      <formula>0</formula>
    </cfRule>
  </conditionalFormatting>
  <conditionalFormatting sqref="I25">
    <cfRule type="cellIs" dxfId="355" priority="261" operator="lessThan">
      <formula>0</formula>
    </cfRule>
  </conditionalFormatting>
  <conditionalFormatting sqref="J25">
    <cfRule type="cellIs" dxfId="354" priority="260" operator="lessThan">
      <formula>0</formula>
    </cfRule>
  </conditionalFormatting>
  <conditionalFormatting sqref="K25">
    <cfRule type="cellIs" dxfId="353" priority="259" operator="lessThan">
      <formula>0</formula>
    </cfRule>
  </conditionalFormatting>
  <conditionalFormatting sqref="L25">
    <cfRule type="cellIs" dxfId="352" priority="258" operator="lessThan">
      <formula>0</formula>
    </cfRule>
  </conditionalFormatting>
  <conditionalFormatting sqref="M25">
    <cfRule type="cellIs" dxfId="351" priority="257" operator="lessThan">
      <formula>0</formula>
    </cfRule>
  </conditionalFormatting>
  <conditionalFormatting sqref="P25">
    <cfRule type="cellIs" dxfId="350" priority="256" operator="lessThan">
      <formula>0</formula>
    </cfRule>
  </conditionalFormatting>
  <conditionalFormatting sqref="Q25">
    <cfRule type="cellIs" dxfId="349" priority="255" operator="lessThan">
      <formula>0</formula>
    </cfRule>
  </conditionalFormatting>
  <conditionalFormatting sqref="R25">
    <cfRule type="cellIs" dxfId="348" priority="254" operator="lessThan">
      <formula>0</formula>
    </cfRule>
  </conditionalFormatting>
  <conditionalFormatting sqref="S25">
    <cfRule type="cellIs" dxfId="347" priority="253" operator="lessThan">
      <formula>0</formula>
    </cfRule>
  </conditionalFormatting>
  <conditionalFormatting sqref="D28">
    <cfRule type="cellIs" dxfId="346" priority="252" operator="lessThan">
      <formula>0</formula>
    </cfRule>
  </conditionalFormatting>
  <conditionalFormatting sqref="E28">
    <cfRule type="cellIs" dxfId="345" priority="251" operator="lessThan">
      <formula>0</formula>
    </cfRule>
  </conditionalFormatting>
  <conditionalFormatting sqref="F28">
    <cfRule type="cellIs" dxfId="344" priority="250" operator="lessThan">
      <formula>0</formula>
    </cfRule>
  </conditionalFormatting>
  <conditionalFormatting sqref="G28">
    <cfRule type="cellIs" dxfId="343" priority="249" operator="lessThan">
      <formula>0</formula>
    </cfRule>
  </conditionalFormatting>
  <conditionalFormatting sqref="H28">
    <cfRule type="cellIs" dxfId="342" priority="248" operator="lessThan">
      <formula>0</formula>
    </cfRule>
  </conditionalFormatting>
  <conditionalFormatting sqref="I28">
    <cfRule type="cellIs" dxfId="341" priority="247" operator="lessThan">
      <formula>0</formula>
    </cfRule>
  </conditionalFormatting>
  <conditionalFormatting sqref="J28">
    <cfRule type="cellIs" dxfId="340" priority="246" operator="lessThan">
      <formula>0</formula>
    </cfRule>
  </conditionalFormatting>
  <conditionalFormatting sqref="K28">
    <cfRule type="cellIs" dxfId="339" priority="245" operator="lessThan">
      <formula>0</formula>
    </cfRule>
  </conditionalFormatting>
  <conditionalFormatting sqref="L28">
    <cfRule type="cellIs" dxfId="338" priority="244" operator="lessThan">
      <formula>0</formula>
    </cfRule>
  </conditionalFormatting>
  <conditionalFormatting sqref="M28">
    <cfRule type="cellIs" dxfId="337" priority="243" operator="lessThan">
      <formula>0</formula>
    </cfRule>
  </conditionalFormatting>
  <conditionalFormatting sqref="P28">
    <cfRule type="cellIs" dxfId="336" priority="242" operator="lessThan">
      <formula>0</formula>
    </cfRule>
  </conditionalFormatting>
  <conditionalFormatting sqref="Q28">
    <cfRule type="cellIs" dxfId="335" priority="241" operator="lessThan">
      <formula>0</formula>
    </cfRule>
  </conditionalFormatting>
  <conditionalFormatting sqref="R28">
    <cfRule type="cellIs" dxfId="334" priority="240" operator="lessThan">
      <formula>0</formula>
    </cfRule>
  </conditionalFormatting>
  <conditionalFormatting sqref="S28">
    <cfRule type="cellIs" dxfId="333" priority="239" operator="lessThan">
      <formula>0</formula>
    </cfRule>
  </conditionalFormatting>
  <conditionalFormatting sqref="D31">
    <cfRule type="cellIs" dxfId="332" priority="238" operator="lessThan">
      <formula>0</formula>
    </cfRule>
  </conditionalFormatting>
  <conditionalFormatting sqref="E31">
    <cfRule type="cellIs" dxfId="331" priority="237" operator="lessThan">
      <formula>0</formula>
    </cfRule>
  </conditionalFormatting>
  <conditionalFormatting sqref="F31">
    <cfRule type="cellIs" dxfId="330" priority="236" operator="lessThan">
      <formula>0</formula>
    </cfRule>
  </conditionalFormatting>
  <conditionalFormatting sqref="G31">
    <cfRule type="cellIs" dxfId="329" priority="235" operator="lessThan">
      <formula>0</formula>
    </cfRule>
  </conditionalFormatting>
  <conditionalFormatting sqref="H31">
    <cfRule type="cellIs" dxfId="328" priority="234" operator="lessThan">
      <formula>0</formula>
    </cfRule>
  </conditionalFormatting>
  <conditionalFormatting sqref="I31">
    <cfRule type="cellIs" dxfId="327" priority="233" operator="lessThan">
      <formula>0</formula>
    </cfRule>
  </conditionalFormatting>
  <conditionalFormatting sqref="J31">
    <cfRule type="cellIs" dxfId="326" priority="232" operator="lessThan">
      <formula>0</formula>
    </cfRule>
  </conditionalFormatting>
  <conditionalFormatting sqref="K31">
    <cfRule type="cellIs" dxfId="325" priority="231" operator="lessThan">
      <formula>0</formula>
    </cfRule>
  </conditionalFormatting>
  <conditionalFormatting sqref="L31">
    <cfRule type="cellIs" dxfId="324" priority="230" operator="lessThan">
      <formula>0</formula>
    </cfRule>
  </conditionalFormatting>
  <conditionalFormatting sqref="M31">
    <cfRule type="cellIs" dxfId="323" priority="229" operator="lessThan">
      <formula>0</formula>
    </cfRule>
  </conditionalFormatting>
  <conditionalFormatting sqref="P31">
    <cfRule type="cellIs" dxfId="322" priority="228" operator="lessThan">
      <formula>0</formula>
    </cfRule>
  </conditionalFormatting>
  <conditionalFormatting sqref="Q31">
    <cfRule type="cellIs" dxfId="321" priority="227" operator="lessThan">
      <formula>0</formula>
    </cfRule>
  </conditionalFormatting>
  <conditionalFormatting sqref="R31">
    <cfRule type="cellIs" dxfId="320" priority="226" operator="lessThan">
      <formula>0</formula>
    </cfRule>
  </conditionalFormatting>
  <conditionalFormatting sqref="S31">
    <cfRule type="cellIs" dxfId="319" priority="225" operator="lessThan">
      <formula>0</formula>
    </cfRule>
  </conditionalFormatting>
  <conditionalFormatting sqref="D34">
    <cfRule type="cellIs" dxfId="318" priority="224" operator="lessThan">
      <formula>0</formula>
    </cfRule>
  </conditionalFormatting>
  <conditionalFormatting sqref="E34">
    <cfRule type="cellIs" dxfId="317" priority="223" operator="lessThan">
      <formula>0</formula>
    </cfRule>
  </conditionalFormatting>
  <conditionalFormatting sqref="F34">
    <cfRule type="cellIs" dxfId="316" priority="222" operator="lessThan">
      <formula>0</formula>
    </cfRule>
  </conditionalFormatting>
  <conditionalFormatting sqref="G34">
    <cfRule type="cellIs" dxfId="315" priority="221" operator="lessThan">
      <formula>0</formula>
    </cfRule>
  </conditionalFormatting>
  <conditionalFormatting sqref="H34">
    <cfRule type="cellIs" dxfId="314" priority="220" operator="lessThan">
      <formula>0</formula>
    </cfRule>
  </conditionalFormatting>
  <conditionalFormatting sqref="I34">
    <cfRule type="cellIs" dxfId="313" priority="219" operator="lessThan">
      <formula>0</formula>
    </cfRule>
  </conditionalFormatting>
  <conditionalFormatting sqref="J34">
    <cfRule type="cellIs" dxfId="312" priority="218" operator="lessThan">
      <formula>0</formula>
    </cfRule>
  </conditionalFormatting>
  <conditionalFormatting sqref="K34">
    <cfRule type="cellIs" dxfId="311" priority="217" operator="lessThan">
      <formula>0</formula>
    </cfRule>
  </conditionalFormatting>
  <conditionalFormatting sqref="L34">
    <cfRule type="cellIs" dxfId="310" priority="216" operator="lessThan">
      <formula>0</formula>
    </cfRule>
  </conditionalFormatting>
  <conditionalFormatting sqref="M34">
    <cfRule type="cellIs" dxfId="309" priority="215" operator="lessThan">
      <formula>0</formula>
    </cfRule>
  </conditionalFormatting>
  <conditionalFormatting sqref="P34">
    <cfRule type="cellIs" dxfId="308" priority="214" operator="lessThan">
      <formula>0</formula>
    </cfRule>
  </conditionalFormatting>
  <conditionalFormatting sqref="Q34">
    <cfRule type="cellIs" dxfId="307" priority="213" operator="lessThan">
      <formula>0</formula>
    </cfRule>
  </conditionalFormatting>
  <conditionalFormatting sqref="R34">
    <cfRule type="cellIs" dxfId="306" priority="212" operator="lessThan">
      <formula>0</formula>
    </cfRule>
  </conditionalFormatting>
  <conditionalFormatting sqref="S34">
    <cfRule type="cellIs" dxfId="305" priority="211" operator="lessThan">
      <formula>0</formula>
    </cfRule>
  </conditionalFormatting>
  <conditionalFormatting sqref="D37">
    <cfRule type="cellIs" dxfId="304" priority="210" operator="lessThan">
      <formula>0</formula>
    </cfRule>
  </conditionalFormatting>
  <conditionalFormatting sqref="E37">
    <cfRule type="cellIs" dxfId="303" priority="209" operator="lessThan">
      <formula>0</formula>
    </cfRule>
  </conditionalFormatting>
  <conditionalFormatting sqref="F37">
    <cfRule type="cellIs" dxfId="302" priority="208" operator="lessThan">
      <formula>0</formula>
    </cfRule>
  </conditionalFormatting>
  <conditionalFormatting sqref="G37">
    <cfRule type="cellIs" dxfId="301" priority="207" operator="lessThan">
      <formula>0</formula>
    </cfRule>
  </conditionalFormatting>
  <conditionalFormatting sqref="H37">
    <cfRule type="cellIs" dxfId="300" priority="206" operator="lessThan">
      <formula>0</formula>
    </cfRule>
  </conditionalFormatting>
  <conditionalFormatting sqref="I37">
    <cfRule type="cellIs" dxfId="299" priority="205" operator="lessThan">
      <formula>0</formula>
    </cfRule>
  </conditionalFormatting>
  <conditionalFormatting sqref="J37">
    <cfRule type="cellIs" dxfId="298" priority="204" operator="lessThan">
      <formula>0</formula>
    </cfRule>
  </conditionalFormatting>
  <conditionalFormatting sqref="K37">
    <cfRule type="cellIs" dxfId="297" priority="203" operator="lessThan">
      <formula>0</formula>
    </cfRule>
  </conditionalFormatting>
  <conditionalFormatting sqref="L37">
    <cfRule type="cellIs" dxfId="296" priority="202" operator="lessThan">
      <formula>0</formula>
    </cfRule>
  </conditionalFormatting>
  <conditionalFormatting sqref="M37">
    <cfRule type="cellIs" dxfId="295" priority="201" operator="lessThan">
      <formula>0</formula>
    </cfRule>
  </conditionalFormatting>
  <conditionalFormatting sqref="P37">
    <cfRule type="cellIs" dxfId="294" priority="200" operator="lessThan">
      <formula>0</formula>
    </cfRule>
  </conditionalFormatting>
  <conditionalFormatting sqref="Q37">
    <cfRule type="cellIs" dxfId="293" priority="199" operator="lessThan">
      <formula>0</formula>
    </cfRule>
  </conditionalFormatting>
  <conditionalFormatting sqref="R37">
    <cfRule type="cellIs" dxfId="292" priority="198" operator="lessThan">
      <formula>0</formula>
    </cfRule>
  </conditionalFormatting>
  <conditionalFormatting sqref="S37">
    <cfRule type="cellIs" dxfId="291" priority="197" operator="lessThan">
      <formula>0</formula>
    </cfRule>
  </conditionalFormatting>
  <conditionalFormatting sqref="D40">
    <cfRule type="cellIs" dxfId="290" priority="196" operator="lessThan">
      <formula>0</formula>
    </cfRule>
  </conditionalFormatting>
  <conditionalFormatting sqref="E40">
    <cfRule type="cellIs" dxfId="289" priority="195" operator="lessThan">
      <formula>0</formula>
    </cfRule>
  </conditionalFormatting>
  <conditionalFormatting sqref="F40">
    <cfRule type="cellIs" dxfId="288" priority="194" operator="lessThan">
      <formula>0</formula>
    </cfRule>
  </conditionalFormatting>
  <conditionalFormatting sqref="G40">
    <cfRule type="cellIs" dxfId="287" priority="193" operator="lessThan">
      <formula>0</formula>
    </cfRule>
  </conditionalFormatting>
  <conditionalFormatting sqref="H40">
    <cfRule type="cellIs" dxfId="286" priority="192" operator="lessThan">
      <formula>0</formula>
    </cfRule>
  </conditionalFormatting>
  <conditionalFormatting sqref="I40">
    <cfRule type="cellIs" dxfId="285" priority="191" operator="lessThan">
      <formula>0</formula>
    </cfRule>
  </conditionalFormatting>
  <conditionalFormatting sqref="J40">
    <cfRule type="cellIs" dxfId="284" priority="190" operator="lessThan">
      <formula>0</formula>
    </cfRule>
  </conditionalFormatting>
  <conditionalFormatting sqref="K40">
    <cfRule type="cellIs" dxfId="283" priority="189" operator="lessThan">
      <formula>0</formula>
    </cfRule>
  </conditionalFormatting>
  <conditionalFormatting sqref="L40">
    <cfRule type="cellIs" dxfId="282" priority="188" operator="lessThan">
      <formula>0</formula>
    </cfRule>
  </conditionalFormatting>
  <conditionalFormatting sqref="M40">
    <cfRule type="cellIs" dxfId="281" priority="187" operator="lessThan">
      <formula>0</formula>
    </cfRule>
  </conditionalFormatting>
  <conditionalFormatting sqref="P40">
    <cfRule type="cellIs" dxfId="280" priority="186" operator="lessThan">
      <formula>0</formula>
    </cfRule>
  </conditionalFormatting>
  <conditionalFormatting sqref="Q40">
    <cfRule type="cellIs" dxfId="279" priority="185" operator="lessThan">
      <formula>0</formula>
    </cfRule>
  </conditionalFormatting>
  <conditionalFormatting sqref="R40">
    <cfRule type="cellIs" dxfId="278" priority="184" operator="lessThan">
      <formula>0</formula>
    </cfRule>
  </conditionalFormatting>
  <conditionalFormatting sqref="S40">
    <cfRule type="cellIs" dxfId="277" priority="183" operator="lessThan">
      <formula>0</formula>
    </cfRule>
  </conditionalFormatting>
  <conditionalFormatting sqref="D43">
    <cfRule type="cellIs" dxfId="276" priority="182" operator="lessThan">
      <formula>0</formula>
    </cfRule>
  </conditionalFormatting>
  <conditionalFormatting sqref="E43">
    <cfRule type="cellIs" dxfId="275" priority="181" operator="lessThan">
      <formula>0</formula>
    </cfRule>
  </conditionalFormatting>
  <conditionalFormatting sqref="F43">
    <cfRule type="cellIs" dxfId="274" priority="180" operator="lessThan">
      <formula>0</formula>
    </cfRule>
  </conditionalFormatting>
  <conditionalFormatting sqref="G43">
    <cfRule type="cellIs" dxfId="273" priority="179" operator="lessThan">
      <formula>0</formula>
    </cfRule>
  </conditionalFormatting>
  <conditionalFormatting sqref="H43">
    <cfRule type="cellIs" dxfId="272" priority="178" operator="lessThan">
      <formula>0</formula>
    </cfRule>
  </conditionalFormatting>
  <conditionalFormatting sqref="I43">
    <cfRule type="cellIs" dxfId="271" priority="177" operator="lessThan">
      <formula>0</formula>
    </cfRule>
  </conditionalFormatting>
  <conditionalFormatting sqref="J43">
    <cfRule type="cellIs" dxfId="270" priority="176" operator="lessThan">
      <formula>0</formula>
    </cfRule>
  </conditionalFormatting>
  <conditionalFormatting sqref="K43">
    <cfRule type="cellIs" dxfId="269" priority="175" operator="lessThan">
      <formula>0</formula>
    </cfRule>
  </conditionalFormatting>
  <conditionalFormatting sqref="L43">
    <cfRule type="cellIs" dxfId="268" priority="174" operator="lessThan">
      <formula>0</formula>
    </cfRule>
  </conditionalFormatting>
  <conditionalFormatting sqref="M43">
    <cfRule type="cellIs" dxfId="267" priority="173" operator="lessThan">
      <formula>0</formula>
    </cfRule>
  </conditionalFormatting>
  <conditionalFormatting sqref="P43">
    <cfRule type="cellIs" dxfId="266" priority="172" operator="lessThan">
      <formula>0</formula>
    </cfRule>
  </conditionalFormatting>
  <conditionalFormatting sqref="Q43">
    <cfRule type="cellIs" dxfId="265" priority="171" operator="lessThan">
      <formula>0</formula>
    </cfRule>
  </conditionalFormatting>
  <conditionalFormatting sqref="R43">
    <cfRule type="cellIs" dxfId="264" priority="170" operator="lessThan">
      <formula>0</formula>
    </cfRule>
  </conditionalFormatting>
  <conditionalFormatting sqref="S43">
    <cfRule type="cellIs" dxfId="263" priority="169" operator="lessThan">
      <formula>0</formula>
    </cfRule>
  </conditionalFormatting>
  <conditionalFormatting sqref="D46">
    <cfRule type="cellIs" dxfId="262" priority="168" operator="lessThan">
      <formula>0</formula>
    </cfRule>
  </conditionalFormatting>
  <conditionalFormatting sqref="E46">
    <cfRule type="cellIs" dxfId="261" priority="167" operator="lessThan">
      <formula>0</formula>
    </cfRule>
  </conditionalFormatting>
  <conditionalFormatting sqref="F46">
    <cfRule type="cellIs" dxfId="260" priority="166" operator="lessThan">
      <formula>0</formula>
    </cfRule>
  </conditionalFormatting>
  <conditionalFormatting sqref="G46">
    <cfRule type="cellIs" dxfId="259" priority="165" operator="lessThan">
      <formula>0</formula>
    </cfRule>
  </conditionalFormatting>
  <conditionalFormatting sqref="H46">
    <cfRule type="cellIs" dxfId="258" priority="164" operator="lessThan">
      <formula>0</formula>
    </cfRule>
  </conditionalFormatting>
  <conditionalFormatting sqref="I46">
    <cfRule type="cellIs" dxfId="257" priority="163" operator="lessThan">
      <formula>0</formula>
    </cfRule>
  </conditionalFormatting>
  <conditionalFormatting sqref="J46">
    <cfRule type="cellIs" dxfId="256" priority="162" operator="lessThan">
      <formula>0</formula>
    </cfRule>
  </conditionalFormatting>
  <conditionalFormatting sqref="K46">
    <cfRule type="cellIs" dxfId="255" priority="161" operator="lessThan">
      <formula>0</formula>
    </cfRule>
  </conditionalFormatting>
  <conditionalFormatting sqref="L46">
    <cfRule type="cellIs" dxfId="254" priority="160" operator="lessThan">
      <formula>0</formula>
    </cfRule>
  </conditionalFormatting>
  <conditionalFormatting sqref="M46">
    <cfRule type="cellIs" dxfId="253" priority="159" operator="lessThan">
      <formula>0</formula>
    </cfRule>
  </conditionalFormatting>
  <conditionalFormatting sqref="P46">
    <cfRule type="cellIs" dxfId="252" priority="158" operator="lessThan">
      <formula>0</formula>
    </cfRule>
  </conditionalFormatting>
  <conditionalFormatting sqref="Q46">
    <cfRule type="cellIs" dxfId="251" priority="157" operator="lessThan">
      <formula>0</formula>
    </cfRule>
  </conditionalFormatting>
  <conditionalFormatting sqref="R46">
    <cfRule type="cellIs" dxfId="250" priority="156" operator="lessThan">
      <formula>0</formula>
    </cfRule>
  </conditionalFormatting>
  <conditionalFormatting sqref="S46">
    <cfRule type="cellIs" dxfId="249" priority="155" operator="lessThan">
      <formula>0</formula>
    </cfRule>
  </conditionalFormatting>
  <conditionalFormatting sqref="D61">
    <cfRule type="cellIs" dxfId="248" priority="154" operator="lessThan">
      <formula>0</formula>
    </cfRule>
  </conditionalFormatting>
  <conditionalFormatting sqref="E61">
    <cfRule type="cellIs" dxfId="247" priority="153" operator="lessThan">
      <formula>0</formula>
    </cfRule>
  </conditionalFormatting>
  <conditionalFormatting sqref="F61">
    <cfRule type="cellIs" dxfId="246" priority="152" operator="lessThan">
      <formula>0</formula>
    </cfRule>
  </conditionalFormatting>
  <conditionalFormatting sqref="G61">
    <cfRule type="cellIs" dxfId="245" priority="151" operator="lessThan">
      <formula>0</formula>
    </cfRule>
  </conditionalFormatting>
  <conditionalFormatting sqref="H61">
    <cfRule type="cellIs" dxfId="244" priority="150" operator="lessThan">
      <formula>0</formula>
    </cfRule>
  </conditionalFormatting>
  <conditionalFormatting sqref="I61">
    <cfRule type="cellIs" dxfId="243" priority="149" operator="lessThan">
      <formula>0</formula>
    </cfRule>
  </conditionalFormatting>
  <conditionalFormatting sqref="J61">
    <cfRule type="cellIs" dxfId="242" priority="148" operator="lessThan">
      <formula>0</formula>
    </cfRule>
  </conditionalFormatting>
  <conditionalFormatting sqref="K61">
    <cfRule type="cellIs" dxfId="241" priority="147" operator="lessThan">
      <formula>0</formula>
    </cfRule>
  </conditionalFormatting>
  <conditionalFormatting sqref="L61">
    <cfRule type="cellIs" dxfId="240" priority="146" operator="lessThan">
      <formula>0</formula>
    </cfRule>
  </conditionalFormatting>
  <conditionalFormatting sqref="M61">
    <cfRule type="cellIs" dxfId="239" priority="145" operator="lessThan">
      <formula>0</formula>
    </cfRule>
  </conditionalFormatting>
  <conditionalFormatting sqref="P61">
    <cfRule type="cellIs" dxfId="238" priority="144" operator="lessThan">
      <formula>0</formula>
    </cfRule>
  </conditionalFormatting>
  <conditionalFormatting sqref="Q61">
    <cfRule type="cellIs" dxfId="237" priority="143" operator="lessThan">
      <formula>0</formula>
    </cfRule>
  </conditionalFormatting>
  <conditionalFormatting sqref="R61">
    <cfRule type="cellIs" dxfId="236" priority="142" operator="lessThan">
      <formula>0</formula>
    </cfRule>
  </conditionalFormatting>
  <conditionalFormatting sqref="S61">
    <cfRule type="cellIs" dxfId="235" priority="141" operator="lessThan">
      <formula>0</formula>
    </cfRule>
  </conditionalFormatting>
  <conditionalFormatting sqref="N13">
    <cfRule type="cellIs" dxfId="234" priority="140" operator="lessThan">
      <formula>0</formula>
    </cfRule>
  </conditionalFormatting>
  <conditionalFormatting sqref="O13">
    <cfRule type="cellIs" dxfId="233" priority="139" operator="lessThan">
      <formula>0</formula>
    </cfRule>
  </conditionalFormatting>
  <conditionalFormatting sqref="N16">
    <cfRule type="cellIs" dxfId="232" priority="138" operator="lessThan">
      <formula>0</formula>
    </cfRule>
  </conditionalFormatting>
  <conditionalFormatting sqref="O16">
    <cfRule type="cellIs" dxfId="231" priority="137" operator="lessThan">
      <formula>0</formula>
    </cfRule>
  </conditionalFormatting>
  <conditionalFormatting sqref="N19">
    <cfRule type="cellIs" dxfId="230" priority="136" operator="lessThan">
      <formula>0</formula>
    </cfRule>
  </conditionalFormatting>
  <conditionalFormatting sqref="O19">
    <cfRule type="cellIs" dxfId="229" priority="135" operator="lessThan">
      <formula>0</formula>
    </cfRule>
  </conditionalFormatting>
  <conditionalFormatting sqref="N22">
    <cfRule type="cellIs" dxfId="228" priority="134" operator="lessThan">
      <formula>0</formula>
    </cfRule>
  </conditionalFormatting>
  <conditionalFormatting sqref="O22">
    <cfRule type="cellIs" dxfId="227" priority="133" operator="lessThan">
      <formula>0</formula>
    </cfRule>
  </conditionalFormatting>
  <conditionalFormatting sqref="N25">
    <cfRule type="cellIs" dxfId="226" priority="132" operator="lessThan">
      <formula>0</formula>
    </cfRule>
  </conditionalFormatting>
  <conditionalFormatting sqref="O25">
    <cfRule type="cellIs" dxfId="225" priority="131" operator="lessThan">
      <formula>0</formula>
    </cfRule>
  </conditionalFormatting>
  <conditionalFormatting sqref="N28">
    <cfRule type="cellIs" dxfId="224" priority="130" operator="lessThan">
      <formula>0</formula>
    </cfRule>
  </conditionalFormatting>
  <conditionalFormatting sqref="O28">
    <cfRule type="cellIs" dxfId="223" priority="129" operator="lessThan">
      <formula>0</formula>
    </cfRule>
  </conditionalFormatting>
  <conditionalFormatting sqref="N31">
    <cfRule type="cellIs" dxfId="222" priority="128" operator="lessThan">
      <formula>0</formula>
    </cfRule>
  </conditionalFormatting>
  <conditionalFormatting sqref="O31">
    <cfRule type="cellIs" dxfId="221" priority="127" operator="lessThan">
      <formula>0</formula>
    </cfRule>
  </conditionalFormatting>
  <conditionalFormatting sqref="N34">
    <cfRule type="cellIs" dxfId="220" priority="126" operator="lessThan">
      <formula>0</formula>
    </cfRule>
  </conditionalFormatting>
  <conditionalFormatting sqref="O34">
    <cfRule type="cellIs" dxfId="219" priority="125" operator="lessThan">
      <formula>0</formula>
    </cfRule>
  </conditionalFormatting>
  <conditionalFormatting sqref="N37">
    <cfRule type="cellIs" dxfId="218" priority="124" operator="lessThan">
      <formula>0</formula>
    </cfRule>
  </conditionalFormatting>
  <conditionalFormatting sqref="O37">
    <cfRule type="cellIs" dxfId="217" priority="123" operator="lessThan">
      <formula>0</formula>
    </cfRule>
  </conditionalFormatting>
  <conditionalFormatting sqref="N40">
    <cfRule type="cellIs" dxfId="216" priority="122" operator="lessThan">
      <formula>0</formula>
    </cfRule>
  </conditionalFormatting>
  <conditionalFormatting sqref="O40">
    <cfRule type="cellIs" dxfId="215" priority="121" operator="lessThan">
      <formula>0</formula>
    </cfRule>
  </conditionalFormatting>
  <conditionalFormatting sqref="N43">
    <cfRule type="cellIs" dxfId="214" priority="120" operator="lessThan">
      <formula>0</formula>
    </cfRule>
  </conditionalFormatting>
  <conditionalFormatting sqref="O43">
    <cfRule type="cellIs" dxfId="213" priority="119" operator="lessThan">
      <formula>0</formula>
    </cfRule>
  </conditionalFormatting>
  <conditionalFormatting sqref="N46">
    <cfRule type="cellIs" dxfId="212" priority="118" operator="lessThan">
      <formula>0</formula>
    </cfRule>
  </conditionalFormatting>
  <conditionalFormatting sqref="O46">
    <cfRule type="cellIs" dxfId="211" priority="117" operator="lessThan">
      <formula>0</formula>
    </cfRule>
  </conditionalFormatting>
  <conditionalFormatting sqref="N61">
    <cfRule type="cellIs" dxfId="210" priority="116" operator="lessThan">
      <formula>0</formula>
    </cfRule>
  </conditionalFormatting>
  <conditionalFormatting sqref="O61">
    <cfRule type="cellIs" dxfId="209" priority="115" operator="lessThan">
      <formula>0</formula>
    </cfRule>
  </conditionalFormatting>
  <conditionalFormatting sqref="D52">
    <cfRule type="cellIs" dxfId="208" priority="48" operator="lessThan">
      <formula>0</formula>
    </cfRule>
  </conditionalFormatting>
  <conditionalFormatting sqref="E52">
    <cfRule type="cellIs" dxfId="207" priority="47" operator="lessThan">
      <formula>0</formula>
    </cfRule>
  </conditionalFormatting>
  <conditionalFormatting sqref="F52">
    <cfRule type="cellIs" dxfId="206" priority="46" operator="lessThan">
      <formula>0</formula>
    </cfRule>
  </conditionalFormatting>
  <conditionalFormatting sqref="G52">
    <cfRule type="cellIs" dxfId="205" priority="45" operator="lessThan">
      <formula>0</formula>
    </cfRule>
  </conditionalFormatting>
  <conditionalFormatting sqref="H52">
    <cfRule type="cellIs" dxfId="204" priority="44" operator="lessThan">
      <formula>0</formula>
    </cfRule>
  </conditionalFormatting>
  <conditionalFormatting sqref="I52">
    <cfRule type="cellIs" dxfId="203" priority="43" operator="lessThan">
      <formula>0</formula>
    </cfRule>
  </conditionalFormatting>
  <conditionalFormatting sqref="J52">
    <cfRule type="cellIs" dxfId="202" priority="42" operator="lessThan">
      <formula>0</formula>
    </cfRule>
  </conditionalFormatting>
  <conditionalFormatting sqref="K52">
    <cfRule type="cellIs" dxfId="201" priority="41" operator="lessThan">
      <formula>0</formula>
    </cfRule>
  </conditionalFormatting>
  <conditionalFormatting sqref="L52">
    <cfRule type="cellIs" dxfId="200" priority="40" operator="lessThan">
      <formula>0</formula>
    </cfRule>
  </conditionalFormatting>
  <conditionalFormatting sqref="M52">
    <cfRule type="cellIs" dxfId="199" priority="39" operator="lessThan">
      <formula>0</formula>
    </cfRule>
  </conditionalFormatting>
  <conditionalFormatting sqref="P52">
    <cfRule type="cellIs" dxfId="198" priority="38" operator="lessThan">
      <formula>0</formula>
    </cfRule>
  </conditionalFormatting>
  <conditionalFormatting sqref="Q52">
    <cfRule type="cellIs" dxfId="197" priority="37" operator="lessThan">
      <formula>0</formula>
    </cfRule>
  </conditionalFormatting>
  <conditionalFormatting sqref="R52">
    <cfRule type="cellIs" dxfId="196" priority="36" operator="lessThan">
      <formula>0</formula>
    </cfRule>
  </conditionalFormatting>
  <conditionalFormatting sqref="S52">
    <cfRule type="cellIs" dxfId="195" priority="35" operator="lessThan">
      <formula>0</formula>
    </cfRule>
  </conditionalFormatting>
  <conditionalFormatting sqref="N52">
    <cfRule type="cellIs" dxfId="194" priority="34" operator="lessThan">
      <formula>0</formula>
    </cfRule>
  </conditionalFormatting>
  <conditionalFormatting sqref="O52">
    <cfRule type="cellIs" dxfId="193" priority="33" operator="lessThan">
      <formula>0</formula>
    </cfRule>
  </conditionalFormatting>
  <conditionalFormatting sqref="D49">
    <cfRule type="cellIs" dxfId="192" priority="64" operator="lessThan">
      <formula>0</formula>
    </cfRule>
  </conditionalFormatting>
  <conditionalFormatting sqref="E49">
    <cfRule type="cellIs" dxfId="191" priority="63" operator="lessThan">
      <formula>0</formula>
    </cfRule>
  </conditionalFormatting>
  <conditionalFormatting sqref="F49">
    <cfRule type="cellIs" dxfId="190" priority="62" operator="lessThan">
      <formula>0</formula>
    </cfRule>
  </conditionalFormatting>
  <conditionalFormatting sqref="G49">
    <cfRule type="cellIs" dxfId="189" priority="61" operator="lessThan">
      <formula>0</formula>
    </cfRule>
  </conditionalFormatting>
  <conditionalFormatting sqref="H49">
    <cfRule type="cellIs" dxfId="188" priority="60" operator="lessThan">
      <formula>0</formula>
    </cfRule>
  </conditionalFormatting>
  <conditionalFormatting sqref="I49">
    <cfRule type="cellIs" dxfId="187" priority="59" operator="lessThan">
      <formula>0</formula>
    </cfRule>
  </conditionalFormatting>
  <conditionalFormatting sqref="J49">
    <cfRule type="cellIs" dxfId="186" priority="58" operator="lessThan">
      <formula>0</formula>
    </cfRule>
  </conditionalFormatting>
  <conditionalFormatting sqref="K49">
    <cfRule type="cellIs" dxfId="185" priority="57" operator="lessThan">
      <formula>0</formula>
    </cfRule>
  </conditionalFormatting>
  <conditionalFormatting sqref="L49">
    <cfRule type="cellIs" dxfId="184" priority="56" operator="lessThan">
      <formula>0</formula>
    </cfRule>
  </conditionalFormatting>
  <conditionalFormatting sqref="M49">
    <cfRule type="cellIs" dxfId="183" priority="55" operator="lessThan">
      <formula>0</formula>
    </cfRule>
  </conditionalFormatting>
  <conditionalFormatting sqref="P49">
    <cfRule type="cellIs" dxfId="182" priority="54" operator="lessThan">
      <formula>0</formula>
    </cfRule>
  </conditionalFormatting>
  <conditionalFormatting sqref="Q49">
    <cfRule type="cellIs" dxfId="181" priority="53" operator="lessThan">
      <formula>0</formula>
    </cfRule>
  </conditionalFormatting>
  <conditionalFormatting sqref="R49">
    <cfRule type="cellIs" dxfId="180" priority="52" operator="lessThan">
      <formula>0</formula>
    </cfRule>
  </conditionalFormatting>
  <conditionalFormatting sqref="S49">
    <cfRule type="cellIs" dxfId="179" priority="51" operator="lessThan">
      <formula>0</formula>
    </cfRule>
  </conditionalFormatting>
  <conditionalFormatting sqref="N49">
    <cfRule type="cellIs" dxfId="178" priority="50" operator="lessThan">
      <formula>0</formula>
    </cfRule>
  </conditionalFormatting>
  <conditionalFormatting sqref="O49">
    <cfRule type="cellIs" dxfId="177" priority="49" operator="lessThan">
      <formula>0</formula>
    </cfRule>
  </conditionalFormatting>
  <conditionalFormatting sqref="D55">
    <cfRule type="cellIs" dxfId="176" priority="32" operator="lessThan">
      <formula>0</formula>
    </cfRule>
  </conditionalFormatting>
  <conditionalFormatting sqref="E55">
    <cfRule type="cellIs" dxfId="175" priority="31" operator="lessThan">
      <formula>0</formula>
    </cfRule>
  </conditionalFormatting>
  <conditionalFormatting sqref="F55">
    <cfRule type="cellIs" dxfId="174" priority="30" operator="lessThan">
      <formula>0</formula>
    </cfRule>
  </conditionalFormatting>
  <conditionalFormatting sqref="G55">
    <cfRule type="cellIs" dxfId="173" priority="29" operator="lessThan">
      <formula>0</formula>
    </cfRule>
  </conditionalFormatting>
  <conditionalFormatting sqref="H55">
    <cfRule type="cellIs" dxfId="172" priority="28" operator="lessThan">
      <formula>0</formula>
    </cfRule>
  </conditionalFormatting>
  <conditionalFormatting sqref="I55">
    <cfRule type="cellIs" dxfId="171" priority="27" operator="lessThan">
      <formula>0</formula>
    </cfRule>
  </conditionalFormatting>
  <conditionalFormatting sqref="J55">
    <cfRule type="cellIs" dxfId="170" priority="26" operator="lessThan">
      <formula>0</formula>
    </cfRule>
  </conditionalFormatting>
  <conditionalFormatting sqref="K55">
    <cfRule type="cellIs" dxfId="169" priority="25" operator="lessThan">
      <formula>0</formula>
    </cfRule>
  </conditionalFormatting>
  <conditionalFormatting sqref="L55">
    <cfRule type="cellIs" dxfId="168" priority="24" operator="lessThan">
      <formula>0</formula>
    </cfRule>
  </conditionalFormatting>
  <conditionalFormatting sqref="M55">
    <cfRule type="cellIs" dxfId="167" priority="23" operator="lessThan">
      <formula>0</formula>
    </cfRule>
  </conditionalFormatting>
  <conditionalFormatting sqref="P55">
    <cfRule type="cellIs" dxfId="166" priority="22" operator="lessThan">
      <formula>0</formula>
    </cfRule>
  </conditionalFormatting>
  <conditionalFormatting sqref="Q55">
    <cfRule type="cellIs" dxfId="165" priority="21" operator="lessThan">
      <formula>0</formula>
    </cfRule>
  </conditionalFormatting>
  <conditionalFormatting sqref="R55">
    <cfRule type="cellIs" dxfId="164" priority="20" operator="lessThan">
      <formula>0</formula>
    </cfRule>
  </conditionalFormatting>
  <conditionalFormatting sqref="S55">
    <cfRule type="cellIs" dxfId="163" priority="19" operator="lessThan">
      <formula>0</formula>
    </cfRule>
  </conditionalFormatting>
  <conditionalFormatting sqref="N55">
    <cfRule type="cellIs" dxfId="162" priority="18" operator="lessThan">
      <formula>0</formula>
    </cfRule>
  </conditionalFormatting>
  <conditionalFormatting sqref="O55">
    <cfRule type="cellIs" dxfId="161" priority="17" operator="lessThan">
      <formula>0</formula>
    </cfRule>
  </conditionalFormatting>
  <conditionalFormatting sqref="D58">
    <cfRule type="cellIs" dxfId="160" priority="16" operator="lessThan">
      <formula>0</formula>
    </cfRule>
  </conditionalFormatting>
  <conditionalFormatting sqref="E58">
    <cfRule type="cellIs" dxfId="159" priority="15" operator="lessThan">
      <formula>0</formula>
    </cfRule>
  </conditionalFormatting>
  <conditionalFormatting sqref="F58">
    <cfRule type="cellIs" dxfId="158" priority="14" operator="lessThan">
      <formula>0</formula>
    </cfRule>
  </conditionalFormatting>
  <conditionalFormatting sqref="G58">
    <cfRule type="cellIs" dxfId="157" priority="13" operator="lessThan">
      <formula>0</formula>
    </cfRule>
  </conditionalFormatting>
  <conditionalFormatting sqref="H58">
    <cfRule type="cellIs" dxfId="156" priority="12" operator="lessThan">
      <formula>0</formula>
    </cfRule>
  </conditionalFormatting>
  <conditionalFormatting sqref="I58">
    <cfRule type="cellIs" dxfId="155" priority="11" operator="lessThan">
      <formula>0</formula>
    </cfRule>
  </conditionalFormatting>
  <conditionalFormatting sqref="J58">
    <cfRule type="cellIs" dxfId="154" priority="10" operator="lessThan">
      <formula>0</formula>
    </cfRule>
  </conditionalFormatting>
  <conditionalFormatting sqref="K58">
    <cfRule type="cellIs" dxfId="153" priority="9" operator="lessThan">
      <formula>0</formula>
    </cfRule>
  </conditionalFormatting>
  <conditionalFormatting sqref="L58">
    <cfRule type="cellIs" dxfId="152" priority="8" operator="lessThan">
      <formula>0</formula>
    </cfRule>
  </conditionalFormatting>
  <conditionalFormatting sqref="M58">
    <cfRule type="cellIs" dxfId="151" priority="7" operator="lessThan">
      <formula>0</formula>
    </cfRule>
  </conditionalFormatting>
  <conditionalFormatting sqref="P58">
    <cfRule type="cellIs" dxfId="150" priority="6" operator="lessThan">
      <formula>0</formula>
    </cfRule>
  </conditionalFormatting>
  <conditionalFormatting sqref="Q58">
    <cfRule type="cellIs" dxfId="149" priority="5" operator="lessThan">
      <formula>0</formula>
    </cfRule>
  </conditionalFormatting>
  <conditionalFormatting sqref="R58">
    <cfRule type="cellIs" dxfId="148" priority="4" operator="lessThan">
      <formula>0</formula>
    </cfRule>
  </conditionalFormatting>
  <conditionalFormatting sqref="S58">
    <cfRule type="cellIs" dxfId="147" priority="3" operator="lessThan">
      <formula>0</formula>
    </cfRule>
  </conditionalFormatting>
  <conditionalFormatting sqref="N58">
    <cfRule type="cellIs" dxfId="146" priority="2" operator="lessThan">
      <formula>0</formula>
    </cfRule>
  </conditionalFormatting>
  <conditionalFormatting sqref="O58">
    <cfRule type="cellIs" dxfId="145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5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N60"/>
  <sheetViews>
    <sheetView showGridLines="0" view="pageBreakPreview" zoomScale="70" zoomScaleNormal="85" zoomScaleSheetLayoutView="70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5" width="16.5703125" style="2" customWidth="1"/>
    <col min="6" max="6" width="9.5703125" style="2" customWidth="1"/>
    <col min="7" max="7" width="13.5703125" style="2" customWidth="1"/>
    <col min="8" max="8" width="12.28515625" style="2" customWidth="1"/>
    <col min="9" max="9" width="13.42578125" style="2" customWidth="1"/>
    <col min="10" max="10" width="16.42578125" style="2" customWidth="1"/>
    <col min="11" max="11" width="0.5703125" style="2" customWidth="1"/>
    <col min="12" max="16384" width="12.5703125" style="2"/>
  </cols>
  <sheetData>
    <row r="1" spans="1:14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ht="18.95" customHeight="1">
      <c r="A2" s="4"/>
      <c r="B2" s="5"/>
      <c r="C2" s="1"/>
      <c r="D2" s="1"/>
      <c r="E2" s="6"/>
      <c r="F2" s="1"/>
      <c r="G2" s="1"/>
      <c r="H2" s="1"/>
      <c r="I2" s="1"/>
      <c r="J2" s="1"/>
      <c r="K2" s="4"/>
    </row>
    <row r="3" spans="1:14" s="501" customFormat="1" ht="18.95" customHeight="1">
      <c r="A3" s="559"/>
      <c r="B3" s="568"/>
      <c r="C3" s="418" t="s">
        <v>112</v>
      </c>
      <c r="D3" s="562"/>
      <c r="E3" s="562"/>
      <c r="F3" s="562"/>
      <c r="G3" s="562"/>
      <c r="H3" s="562"/>
      <c r="I3" s="562"/>
      <c r="J3" s="500"/>
      <c r="K3" s="559"/>
    </row>
    <row r="4" spans="1:14" s="491" customFormat="1" ht="18.95" customHeight="1">
      <c r="A4" s="574"/>
      <c r="B4" s="575"/>
      <c r="C4" s="562"/>
      <c r="D4" s="562"/>
      <c r="E4" s="562"/>
      <c r="F4" s="562"/>
      <c r="G4" s="562"/>
      <c r="H4" s="562"/>
      <c r="I4" s="562"/>
      <c r="J4" s="562"/>
      <c r="K4" s="574"/>
    </row>
    <row r="5" spans="1:14" s="501" customFormat="1" ht="18.95" customHeight="1">
      <c r="A5" s="576"/>
      <c r="B5" s="577"/>
      <c r="C5" s="1329">
        <v>44287</v>
      </c>
      <c r="D5" s="562"/>
      <c r="E5" s="562"/>
      <c r="F5" s="562"/>
      <c r="G5" s="562"/>
      <c r="H5" s="571"/>
      <c r="I5" s="562"/>
      <c r="J5" s="500"/>
      <c r="K5" s="559"/>
    </row>
    <row r="6" spans="1:14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4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</row>
    <row r="8" spans="1:14" ht="3.95" customHeight="1">
      <c r="A8" s="674"/>
      <c r="B8" s="674"/>
      <c r="C8" s="675"/>
      <c r="D8" s="676"/>
      <c r="E8" s="677"/>
      <c r="F8" s="676"/>
      <c r="G8" s="676"/>
      <c r="H8" s="677"/>
      <c r="I8" s="676"/>
      <c r="J8" s="695"/>
      <c r="K8" s="4"/>
    </row>
    <row r="9" spans="1:14" ht="1.5" hidden="1" customHeight="1">
      <c r="A9" s="674"/>
      <c r="B9" s="674"/>
      <c r="C9" s="675"/>
      <c r="D9" s="678"/>
      <c r="E9" s="679"/>
      <c r="F9" s="676"/>
      <c r="G9" s="678"/>
      <c r="H9" s="679"/>
      <c r="I9" s="676"/>
      <c r="J9" s="696"/>
      <c r="K9" s="4"/>
    </row>
    <row r="10" spans="1:14" s="190" customFormat="1" ht="15" customHeight="1">
      <c r="A10" s="680"/>
      <c r="B10" s="681" t="s">
        <v>0</v>
      </c>
      <c r="C10" s="682" t="s">
        <v>17</v>
      </c>
      <c r="D10" s="683"/>
      <c r="E10" s="684"/>
      <c r="F10" s="685" t="s">
        <v>18</v>
      </c>
      <c r="G10" s="683"/>
      <c r="H10" s="684"/>
      <c r="I10" s="686" t="s">
        <v>3</v>
      </c>
      <c r="J10" s="697"/>
      <c r="K10" s="166"/>
    </row>
    <row r="11" spans="1:14" s="190" customFormat="1" ht="3" customHeight="1">
      <c r="A11" s="680"/>
      <c r="B11" s="687"/>
      <c r="C11" s="688"/>
      <c r="D11" s="689"/>
      <c r="E11" s="690"/>
      <c r="F11" s="689"/>
      <c r="G11" s="689"/>
      <c r="H11" s="691"/>
      <c r="I11" s="689"/>
      <c r="J11" s="698"/>
      <c r="K11" s="166"/>
    </row>
    <row r="12" spans="1:14" s="190" customFormat="1" ht="15" customHeight="1" thickBot="1">
      <c r="A12" s="693"/>
      <c r="B12" s="693"/>
      <c r="C12" s="694" t="s">
        <v>19</v>
      </c>
      <c r="D12" s="694" t="s">
        <v>1</v>
      </c>
      <c r="E12" s="694" t="s">
        <v>2</v>
      </c>
      <c r="F12" s="694" t="s">
        <v>19</v>
      </c>
      <c r="G12" s="694" t="s">
        <v>20</v>
      </c>
      <c r="H12" s="694" t="s">
        <v>21</v>
      </c>
      <c r="I12" s="694" t="s">
        <v>19</v>
      </c>
      <c r="J12" s="699" t="s">
        <v>22</v>
      </c>
      <c r="K12" s="166"/>
    </row>
    <row r="13" spans="1:14" s="190" customFormat="1" ht="15" customHeight="1">
      <c r="A13" s="186"/>
      <c r="B13" s="692" t="s">
        <v>23</v>
      </c>
      <c r="C13" s="192">
        <v>374</v>
      </c>
      <c r="D13" s="192">
        <v>2646348.8160000001</v>
      </c>
      <c r="E13" s="192">
        <v>1844633.878</v>
      </c>
      <c r="F13" s="192">
        <v>0</v>
      </c>
      <c r="G13" s="192">
        <v>0</v>
      </c>
      <c r="H13" s="192">
        <v>0</v>
      </c>
      <c r="I13" s="192">
        <v>374</v>
      </c>
      <c r="J13" s="192">
        <v>4490982.6940000001</v>
      </c>
      <c r="K13" s="166"/>
    </row>
    <row r="14" spans="1:14" s="190" customFormat="1" ht="15" customHeight="1">
      <c r="A14" s="186"/>
      <c r="B14" s="194"/>
      <c r="C14" s="195"/>
      <c r="D14" s="195"/>
      <c r="E14" s="195"/>
      <c r="F14" s="195"/>
      <c r="G14" s="195"/>
      <c r="H14" s="195"/>
      <c r="I14" s="195"/>
      <c r="J14" s="195"/>
      <c r="K14" s="166"/>
      <c r="N14" s="196"/>
    </row>
    <row r="15" spans="1:14" s="190" customFormat="1" ht="28.5" customHeight="1">
      <c r="A15" s="186"/>
      <c r="B15" s="197" t="s">
        <v>86</v>
      </c>
      <c r="C15" s="198">
        <v>97</v>
      </c>
      <c r="D15" s="198">
        <v>123677.14400000001</v>
      </c>
      <c r="E15" s="198">
        <v>307101.93599999999</v>
      </c>
      <c r="F15" s="198">
        <v>0</v>
      </c>
      <c r="G15" s="198">
        <v>0</v>
      </c>
      <c r="H15" s="198">
        <v>0</v>
      </c>
      <c r="I15" s="198">
        <v>97</v>
      </c>
      <c r="J15" s="198">
        <v>430779.08</v>
      </c>
      <c r="K15" s="166"/>
    </row>
    <row r="16" spans="1:14" s="190" customFormat="1" ht="28.5" customHeight="1">
      <c r="A16" s="186"/>
      <c r="B16" s="197" t="s">
        <v>24</v>
      </c>
      <c r="C16" s="198">
        <v>68</v>
      </c>
      <c r="D16" s="198">
        <v>397121.35700000002</v>
      </c>
      <c r="E16" s="198">
        <v>263671.435</v>
      </c>
      <c r="F16" s="198">
        <v>0</v>
      </c>
      <c r="G16" s="198">
        <v>0</v>
      </c>
      <c r="H16" s="198">
        <v>0</v>
      </c>
      <c r="I16" s="198">
        <v>68</v>
      </c>
      <c r="J16" s="198">
        <v>660792.79200000002</v>
      </c>
      <c r="K16" s="166"/>
    </row>
    <row r="17" spans="1:11" s="190" customFormat="1" ht="28.5" customHeight="1">
      <c r="A17" s="186"/>
      <c r="B17" s="197" t="s">
        <v>38</v>
      </c>
      <c r="C17" s="198">
        <v>209</v>
      </c>
      <c r="D17" s="198">
        <v>2125550.3149999999</v>
      </c>
      <c r="E17" s="198">
        <v>1273860.5070000002</v>
      </c>
      <c r="F17" s="198">
        <v>0</v>
      </c>
      <c r="G17" s="198">
        <v>0</v>
      </c>
      <c r="H17" s="198">
        <v>0</v>
      </c>
      <c r="I17" s="198">
        <v>209</v>
      </c>
      <c r="J17" s="198">
        <v>3399410.8220000002</v>
      </c>
      <c r="K17" s="166"/>
    </row>
    <row r="18" spans="1:11" s="190" customFormat="1" ht="26.1" customHeight="1">
      <c r="A18" s="185"/>
      <c r="B18" s="191" t="s">
        <v>25</v>
      </c>
      <c r="C18" s="193">
        <v>64</v>
      </c>
      <c r="D18" s="193">
        <v>1321503.054</v>
      </c>
      <c r="E18" s="193">
        <v>26884.690000000002</v>
      </c>
      <c r="F18" s="193">
        <v>0</v>
      </c>
      <c r="G18" s="193">
        <v>0</v>
      </c>
      <c r="H18" s="193">
        <v>0</v>
      </c>
      <c r="I18" s="193">
        <v>64</v>
      </c>
      <c r="J18" s="193">
        <v>1348387.7439999999</v>
      </c>
      <c r="K18" s="166"/>
    </row>
    <row r="19" spans="1:11" s="190" customFormat="1" ht="3" customHeight="1">
      <c r="A19" s="186"/>
      <c r="B19" s="199"/>
      <c r="C19" s="195"/>
      <c r="D19" s="195"/>
      <c r="E19" s="195"/>
      <c r="F19" s="195"/>
      <c r="G19" s="195"/>
      <c r="H19" s="195"/>
      <c r="I19" s="195"/>
      <c r="J19" s="195"/>
      <c r="K19" s="166"/>
    </row>
    <row r="20" spans="1:11" s="190" customFormat="1" ht="26.1" customHeight="1">
      <c r="A20" s="186"/>
      <c r="B20" s="197" t="s">
        <v>85</v>
      </c>
      <c r="C20" s="198">
        <v>64</v>
      </c>
      <c r="D20" s="198">
        <v>1321503.054</v>
      </c>
      <c r="E20" s="198">
        <v>26884.690000000002</v>
      </c>
      <c r="F20" s="198">
        <v>0</v>
      </c>
      <c r="G20" s="198">
        <v>0</v>
      </c>
      <c r="H20" s="198">
        <v>0</v>
      </c>
      <c r="I20" s="198">
        <v>64</v>
      </c>
      <c r="J20" s="198">
        <v>1348387.7439999999</v>
      </c>
      <c r="K20" s="166"/>
    </row>
    <row r="21" spans="1:11" s="190" customFormat="1" ht="26.1" customHeight="1">
      <c r="A21" s="186"/>
      <c r="B21" s="197" t="s">
        <v>82</v>
      </c>
      <c r="C21" s="198">
        <v>0</v>
      </c>
      <c r="D21" s="198">
        <v>0</v>
      </c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66"/>
    </row>
    <row r="22" spans="1:11" s="190" customFormat="1" ht="26.1" customHeight="1">
      <c r="A22" s="185"/>
      <c r="B22" s="191" t="s">
        <v>26</v>
      </c>
      <c r="C22" s="193">
        <v>80</v>
      </c>
      <c r="D22" s="193">
        <v>2261870.9739999999</v>
      </c>
      <c r="E22" s="193">
        <v>184921.78999999998</v>
      </c>
      <c r="F22" s="193">
        <v>0</v>
      </c>
      <c r="G22" s="193">
        <v>0</v>
      </c>
      <c r="H22" s="193">
        <v>0</v>
      </c>
      <c r="I22" s="193">
        <v>80</v>
      </c>
      <c r="J22" s="193">
        <v>2446792.7640000004</v>
      </c>
      <c r="K22" s="166"/>
    </row>
    <row r="23" spans="1:11" s="190" customFormat="1" ht="3" customHeight="1">
      <c r="A23" s="186"/>
      <c r="B23" s="199"/>
      <c r="C23" s="195"/>
      <c r="D23" s="195"/>
      <c r="E23" s="195"/>
      <c r="F23" s="195"/>
      <c r="G23" s="195"/>
      <c r="H23" s="195"/>
      <c r="I23" s="195"/>
      <c r="J23" s="195"/>
      <c r="K23" s="166"/>
    </row>
    <row r="24" spans="1:11" s="190" customFormat="1" ht="26.1" customHeight="1">
      <c r="A24" s="186"/>
      <c r="B24" s="197" t="s">
        <v>83</v>
      </c>
      <c r="C24" s="198">
        <v>29</v>
      </c>
      <c r="D24" s="198">
        <v>488673.61699999997</v>
      </c>
      <c r="E24" s="198">
        <v>184921.78999999998</v>
      </c>
      <c r="F24" s="198">
        <v>0</v>
      </c>
      <c r="G24" s="198">
        <v>0</v>
      </c>
      <c r="H24" s="198">
        <v>0</v>
      </c>
      <c r="I24" s="198">
        <v>29</v>
      </c>
      <c r="J24" s="198">
        <v>673595.40699999989</v>
      </c>
      <c r="K24" s="166"/>
    </row>
    <row r="25" spans="1:11" s="190" customFormat="1" ht="26.1" customHeight="1">
      <c r="A25" s="186"/>
      <c r="B25" s="197" t="s">
        <v>84</v>
      </c>
      <c r="C25" s="198">
        <v>51</v>
      </c>
      <c r="D25" s="198">
        <v>1773197.3570000001</v>
      </c>
      <c r="E25" s="198">
        <v>0</v>
      </c>
      <c r="F25" s="198">
        <v>0</v>
      </c>
      <c r="G25" s="198">
        <v>0</v>
      </c>
      <c r="H25" s="198">
        <v>0</v>
      </c>
      <c r="I25" s="198">
        <v>51</v>
      </c>
      <c r="J25" s="198">
        <v>1773197.3570000001</v>
      </c>
      <c r="K25" s="166"/>
    </row>
    <row r="26" spans="1:11" s="190" customFormat="1" ht="26.1" customHeight="1">
      <c r="A26" s="185"/>
      <c r="B26" s="191" t="s">
        <v>458</v>
      </c>
      <c r="C26" s="193">
        <v>120</v>
      </c>
      <c r="D26" s="193">
        <v>1675125.5626174123</v>
      </c>
      <c r="E26" s="193">
        <v>0</v>
      </c>
      <c r="F26" s="193">
        <v>13</v>
      </c>
      <c r="G26" s="193">
        <v>162876.74480031163</v>
      </c>
      <c r="H26" s="193">
        <v>0</v>
      </c>
      <c r="I26" s="193">
        <v>133</v>
      </c>
      <c r="J26" s="193">
        <v>1838002.3074177238</v>
      </c>
      <c r="K26" s="166"/>
    </row>
    <row r="27" spans="1:11" s="190" customFormat="1" ht="26.1" customHeight="1">
      <c r="A27" s="185"/>
      <c r="B27" s="1363" t="s">
        <v>459</v>
      </c>
      <c r="C27" s="1364">
        <v>77</v>
      </c>
      <c r="D27" s="1364">
        <v>1089248.159</v>
      </c>
      <c r="E27" s="1364">
        <v>0</v>
      </c>
      <c r="F27" s="1364">
        <v>0</v>
      </c>
      <c r="G27" s="1364">
        <v>0</v>
      </c>
      <c r="H27" s="1364">
        <v>0</v>
      </c>
      <c r="I27" s="1364">
        <v>77</v>
      </c>
      <c r="J27" s="1364">
        <v>1089248.159</v>
      </c>
      <c r="K27" s="166"/>
    </row>
    <row r="28" spans="1:11" s="190" customFormat="1" ht="26.1" customHeight="1">
      <c r="A28" s="185"/>
      <c r="B28" s="1363" t="s">
        <v>460</v>
      </c>
      <c r="C28" s="1364">
        <v>43</v>
      </c>
      <c r="D28" s="1364">
        <v>585877.40361741232</v>
      </c>
      <c r="E28" s="1364">
        <v>0</v>
      </c>
      <c r="F28" s="1364">
        <v>13</v>
      </c>
      <c r="G28" s="1364">
        <v>162876.74480031163</v>
      </c>
      <c r="H28" s="1364">
        <v>0</v>
      </c>
      <c r="I28" s="1364">
        <v>56</v>
      </c>
      <c r="J28" s="1364">
        <v>748754.14841772395</v>
      </c>
      <c r="K28" s="166"/>
    </row>
    <row r="29" spans="1:11" s="190" customFormat="1" ht="30.75" hidden="1" customHeight="1">
      <c r="A29" s="187"/>
      <c r="B29" s="200" t="s">
        <v>35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166"/>
    </row>
    <row r="30" spans="1:11" s="190" customFormat="1" ht="27.95" customHeight="1">
      <c r="A30" s="185"/>
      <c r="B30" s="1365" t="s">
        <v>27</v>
      </c>
      <c r="C30" s="1366">
        <v>638</v>
      </c>
      <c r="D30" s="1366">
        <v>7904848.4066174114</v>
      </c>
      <c r="E30" s="1366">
        <v>2056440.358</v>
      </c>
      <c r="F30" s="1366">
        <v>13</v>
      </c>
      <c r="G30" s="1366">
        <v>162876.74480031163</v>
      </c>
      <c r="H30" s="1366">
        <v>0</v>
      </c>
      <c r="I30" s="1366">
        <v>651</v>
      </c>
      <c r="J30" s="1366">
        <v>10124165.509417724</v>
      </c>
      <c r="K30" s="166"/>
    </row>
    <row r="31" spans="1:11" s="190" customFormat="1" ht="8.25" customHeight="1">
      <c r="A31" s="188"/>
      <c r="B31" s="188"/>
      <c r="C31" s="189"/>
      <c r="D31" s="189"/>
      <c r="E31" s="189"/>
      <c r="F31" s="189"/>
      <c r="G31" s="189"/>
      <c r="H31" s="189"/>
      <c r="I31" s="189"/>
      <c r="J31" s="189"/>
      <c r="K31" s="166"/>
    </row>
    <row r="32" spans="1:11" ht="3" customHeight="1">
      <c r="A32" s="4"/>
      <c r="B32" s="4"/>
      <c r="C32" s="13"/>
      <c r="D32" s="13"/>
      <c r="E32" s="13"/>
      <c r="F32" s="13"/>
      <c r="G32" s="13"/>
      <c r="H32" s="4"/>
      <c r="I32" s="14"/>
      <c r="J32" s="14"/>
      <c r="K32" s="4"/>
    </row>
    <row r="37" spans="8:14">
      <c r="H37" s="18"/>
      <c r="I37" s="18"/>
      <c r="K37" s="18"/>
      <c r="M37" s="18"/>
      <c r="N37" s="18"/>
    </row>
    <row r="40" spans="8:14">
      <c r="H40" s="18"/>
      <c r="I40" s="18"/>
      <c r="K40" s="18"/>
      <c r="L40" s="18"/>
      <c r="M40" s="18"/>
      <c r="N40" s="18"/>
    </row>
    <row r="59" spans="3:3">
      <c r="C59" s="2">
        <v>2020</v>
      </c>
    </row>
    <row r="60" spans="3:3">
      <c r="C60" s="2">
        <v>2021</v>
      </c>
    </row>
  </sheetData>
  <phoneticPr fontId="13" type="noConversion"/>
  <printOptions horizontalCentered="1"/>
  <pageMargins left="0.51181102362204722" right="0.27559055118110237" top="0.59055118110236227" bottom="0.43307086614173229" header="0.31496062992125984" footer="0.19685039370078741"/>
  <pageSetup scale="94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28"/>
  <sheetViews>
    <sheetView showGridLines="0" view="pageBreakPreview" topLeftCell="A84" zoomScale="70" zoomScaleNormal="70" zoomScaleSheetLayoutView="70" workbookViewId="0">
      <selection activeCell="A84" sqref="A84"/>
    </sheetView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1" style="2" customWidth="1"/>
    <col min="11" max="11" width="11" style="2" hidden="1" customWidth="1"/>
    <col min="12" max="12" width="11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39</v>
      </c>
      <c r="I41" s="18" t="s">
        <v>40</v>
      </c>
      <c r="K41" s="18" t="s">
        <v>33</v>
      </c>
      <c r="M41" s="18" t="s">
        <v>40</v>
      </c>
      <c r="N41" s="18" t="s">
        <v>40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39</v>
      </c>
      <c r="I44" s="18" t="s">
        <v>40</v>
      </c>
      <c r="K44" s="18" t="s">
        <v>33</v>
      </c>
      <c r="L44" s="18" t="s">
        <v>33</v>
      </c>
      <c r="M44" s="18" t="s">
        <v>40</v>
      </c>
      <c r="N44" s="18" t="s">
        <v>40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501" customFormat="1" ht="24" customHeight="1">
      <c r="A85" s="559"/>
      <c r="B85" s="500"/>
      <c r="C85" s="853"/>
      <c r="D85" s="1455" t="s">
        <v>57</v>
      </c>
      <c r="E85" s="1455"/>
      <c r="F85" s="1455"/>
      <c r="G85" s="1455"/>
      <c r="H85" s="1455"/>
      <c r="I85" s="1455"/>
      <c r="J85" s="1455"/>
      <c r="K85" s="1455"/>
      <c r="L85" s="1455"/>
      <c r="M85" s="1455"/>
      <c r="N85" s="1455"/>
      <c r="O85" s="1455"/>
      <c r="P85" s="500"/>
      <c r="Q85" s="559"/>
    </row>
    <row r="86" spans="1:19" s="501" customFormat="1" ht="24" customHeight="1">
      <c r="A86" s="559"/>
      <c r="B86" s="500"/>
      <c r="C86" s="853"/>
      <c r="D86" s="1455" t="s">
        <v>28</v>
      </c>
      <c r="E86" s="1455"/>
      <c r="F86" s="1455"/>
      <c r="G86" s="1455"/>
      <c r="H86" s="1455"/>
      <c r="I86" s="1455"/>
      <c r="J86" s="1455"/>
      <c r="K86" s="1455"/>
      <c r="L86" s="1455"/>
      <c r="M86" s="1455"/>
      <c r="N86" s="1455"/>
      <c r="O86" s="1455"/>
      <c r="P86" s="500"/>
      <c r="Q86" s="559"/>
    </row>
    <row r="87" spans="1:19" s="501" customFormat="1" ht="24" customHeight="1">
      <c r="A87" s="559"/>
      <c r="B87" s="500"/>
      <c r="C87" s="500"/>
      <c r="D87" s="500"/>
      <c r="E87" s="500"/>
      <c r="F87" s="500"/>
      <c r="G87" s="500"/>
      <c r="H87" s="500"/>
      <c r="I87" s="500"/>
      <c r="J87" s="500"/>
      <c r="K87" s="500"/>
      <c r="L87" s="500"/>
      <c r="M87" s="500"/>
      <c r="N87" s="500"/>
      <c r="O87" s="500"/>
      <c r="P87" s="500"/>
      <c r="Q87" s="559"/>
    </row>
    <row r="88" spans="1:19" s="501" customFormat="1" ht="24" customHeight="1">
      <c r="A88" s="559"/>
      <c r="B88" s="500"/>
      <c r="C88" s="1456">
        <v>44287</v>
      </c>
      <c r="D88" s="1456"/>
      <c r="E88" s="1456"/>
      <c r="F88" s="1456"/>
      <c r="G88" s="1456"/>
      <c r="H88" s="1456"/>
      <c r="I88" s="1456"/>
      <c r="J88" s="1456"/>
      <c r="K88" s="1456"/>
      <c r="L88" s="1456"/>
      <c r="M88" s="1456"/>
      <c r="N88" s="1456"/>
      <c r="O88" s="1456"/>
      <c r="P88" s="500"/>
      <c r="Q88" s="559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163" customFormat="1" ht="21.95" customHeight="1">
      <c r="A91" s="700"/>
      <c r="B91" s="701"/>
      <c r="C91" s="1453" t="s">
        <v>59</v>
      </c>
      <c r="D91" s="702" t="s">
        <v>305</v>
      </c>
      <c r="E91" s="703" t="s">
        <v>47</v>
      </c>
      <c r="F91" s="704"/>
      <c r="G91" s="704"/>
      <c r="H91" s="704"/>
      <c r="I91" s="838"/>
      <c r="J91" s="844" t="s">
        <v>308</v>
      </c>
      <c r="K91" s="705"/>
      <c r="L91" s="838"/>
      <c r="M91" s="704"/>
      <c r="N91" s="849" t="s">
        <v>48</v>
      </c>
      <c r="O91" s="703"/>
      <c r="P91" s="838"/>
      <c r="Q91" s="166"/>
    </row>
    <row r="92" spans="1:19" s="165" customFormat="1" ht="24.75" customHeight="1">
      <c r="A92" s="700"/>
      <c r="B92" s="706" t="s">
        <v>60</v>
      </c>
      <c r="C92" s="1453"/>
      <c r="D92" s="707" t="s">
        <v>49</v>
      </c>
      <c r="E92" s="708"/>
      <c r="F92" s="709"/>
      <c r="G92" s="707" t="s">
        <v>50</v>
      </c>
      <c r="H92" s="708"/>
      <c r="I92" s="839"/>
      <c r="J92" s="841" t="s">
        <v>306</v>
      </c>
      <c r="K92" s="842"/>
      <c r="L92" s="843" t="s">
        <v>307</v>
      </c>
      <c r="M92" s="708"/>
      <c r="N92" s="846" t="s">
        <v>31</v>
      </c>
      <c r="O92" s="710" t="s">
        <v>51</v>
      </c>
      <c r="P92" s="850" t="s">
        <v>14</v>
      </c>
      <c r="Q92" s="202"/>
    </row>
    <row r="93" spans="1:19" s="163" customFormat="1" ht="18" customHeight="1" thickBot="1">
      <c r="A93" s="711"/>
      <c r="B93" s="712"/>
      <c r="C93" s="1454"/>
      <c r="D93" s="713" t="s">
        <v>31</v>
      </c>
      <c r="E93" s="713" t="s">
        <v>52</v>
      </c>
      <c r="F93" s="713" t="s">
        <v>53</v>
      </c>
      <c r="G93" s="713" t="s">
        <v>31</v>
      </c>
      <c r="H93" s="713" t="s">
        <v>52</v>
      </c>
      <c r="I93" s="840" t="s">
        <v>53</v>
      </c>
      <c r="J93" s="837" t="s">
        <v>31</v>
      </c>
      <c r="K93" s="714" t="s">
        <v>53</v>
      </c>
      <c r="L93" s="713" t="s">
        <v>31</v>
      </c>
      <c r="M93" s="845" t="s">
        <v>53</v>
      </c>
      <c r="N93" s="847"/>
      <c r="O93" s="848"/>
      <c r="P93" s="851"/>
      <c r="Q93" s="166"/>
    </row>
    <row r="94" spans="1:19" s="163" customFormat="1" ht="20.25" customHeight="1">
      <c r="A94" s="166"/>
      <c r="B94" s="203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852"/>
      <c r="Q94" s="166"/>
    </row>
    <row r="95" spans="1:19" s="1168" customFormat="1" ht="43.5" customHeight="1">
      <c r="A95" s="1161"/>
      <c r="B95" s="1162" t="s">
        <v>32</v>
      </c>
      <c r="C95" s="1163" t="s">
        <v>29</v>
      </c>
      <c r="D95" s="1164">
        <v>610</v>
      </c>
      <c r="E95" s="1164"/>
      <c r="F95" s="1165">
        <v>14445.899999999998</v>
      </c>
      <c r="G95" s="1164">
        <v>1893</v>
      </c>
      <c r="H95" s="1164">
        <v>4164.6000000000004</v>
      </c>
      <c r="I95" s="1165">
        <v>38626.800000000003</v>
      </c>
      <c r="J95" s="1164">
        <v>561</v>
      </c>
      <c r="K95" s="1164">
        <v>1234.2</v>
      </c>
      <c r="L95" s="1164">
        <v>516</v>
      </c>
      <c r="M95" s="1164">
        <v>1135.1999999999998</v>
      </c>
      <c r="N95" s="1164">
        <v>3580</v>
      </c>
      <c r="O95" s="1164">
        <v>3580</v>
      </c>
      <c r="P95" s="1166">
        <v>53072.700000000004</v>
      </c>
      <c r="Q95" s="1167"/>
      <c r="S95" s="1169"/>
    </row>
    <row r="96" spans="1:19" s="1168" customFormat="1" ht="43.5" customHeight="1">
      <c r="A96" s="1161"/>
      <c r="B96" s="1162" t="s">
        <v>407</v>
      </c>
      <c r="C96" s="1163" t="s">
        <v>30</v>
      </c>
      <c r="D96" s="1164">
        <v>1789</v>
      </c>
      <c r="E96" s="1164"/>
      <c r="F96" s="1165">
        <v>50292.840000000004</v>
      </c>
      <c r="G96" s="1164">
        <v>5195</v>
      </c>
      <c r="H96" s="1164">
        <v>21819.000000000004</v>
      </c>
      <c r="I96" s="1165">
        <v>116364.7</v>
      </c>
      <c r="J96" s="1164">
        <v>1419</v>
      </c>
      <c r="K96" s="1164">
        <v>6239.4000000000005</v>
      </c>
      <c r="L96" s="1164">
        <v>330</v>
      </c>
      <c r="M96" s="1164">
        <v>1437.9999999999998</v>
      </c>
      <c r="N96" s="1164">
        <v>8733</v>
      </c>
      <c r="O96" s="1164">
        <v>17466</v>
      </c>
      <c r="P96" s="1166">
        <v>166657.53999999998</v>
      </c>
      <c r="Q96" s="1167"/>
    </row>
    <row r="97" spans="1:17" s="1168" customFormat="1" ht="43.5" customHeight="1">
      <c r="A97" s="1170"/>
      <c r="B97" s="1171"/>
      <c r="C97" s="1172" t="s">
        <v>3</v>
      </c>
      <c r="D97" s="1173">
        <v>2399</v>
      </c>
      <c r="E97" s="1173"/>
      <c r="F97" s="1174">
        <v>64738.740000000005</v>
      </c>
      <c r="G97" s="1173">
        <v>7088</v>
      </c>
      <c r="H97" s="1173">
        <v>25983.600000000006</v>
      </c>
      <c r="I97" s="1174">
        <v>154991.5</v>
      </c>
      <c r="J97" s="1173">
        <v>1980</v>
      </c>
      <c r="K97" s="1173">
        <v>7473.6</v>
      </c>
      <c r="L97" s="1173">
        <v>846</v>
      </c>
      <c r="M97" s="1173">
        <v>2573.1999999999998</v>
      </c>
      <c r="N97" s="1173">
        <v>12313</v>
      </c>
      <c r="O97" s="1173">
        <v>21046</v>
      </c>
      <c r="P97" s="1175">
        <v>219730.24</v>
      </c>
      <c r="Q97" s="1167"/>
    </row>
    <row r="98" spans="1:17" s="1168" customFormat="1" ht="12" hidden="1" customHeight="1">
      <c r="A98" s="1167"/>
      <c r="B98" s="1176"/>
      <c r="C98" s="1177"/>
      <c r="D98" s="1178"/>
      <c r="E98" s="1178"/>
      <c r="F98" s="1179"/>
      <c r="G98" s="1178"/>
      <c r="H98" s="1178"/>
      <c r="I98" s="1179"/>
      <c r="J98" s="1178"/>
      <c r="K98" s="1178"/>
      <c r="L98" s="1178"/>
      <c r="M98" s="1178"/>
      <c r="N98" s="1178"/>
      <c r="O98" s="1178"/>
      <c r="P98" s="1180"/>
      <c r="Q98" s="1167"/>
    </row>
    <row r="99" spans="1:17" s="1168" customFormat="1" ht="12" hidden="1" customHeight="1">
      <c r="A99" s="1167"/>
      <c r="B99" s="1176"/>
      <c r="C99" s="1177"/>
      <c r="D99" s="1178"/>
      <c r="E99" s="1178"/>
      <c r="F99" s="1179"/>
      <c r="G99" s="1178"/>
      <c r="H99" s="1178"/>
      <c r="I99" s="1179"/>
      <c r="J99" s="1178"/>
      <c r="K99" s="1178"/>
      <c r="L99" s="1178"/>
      <c r="M99" s="1178"/>
      <c r="N99" s="1178"/>
      <c r="O99" s="1178"/>
      <c r="P99" s="1180"/>
      <c r="Q99" s="1167"/>
    </row>
    <row r="100" spans="1:17" s="1168" customFormat="1" ht="43.5" hidden="1" customHeight="1">
      <c r="A100" s="1167"/>
      <c r="B100" s="1176" t="s">
        <v>56</v>
      </c>
      <c r="C100" s="1177" t="s">
        <v>29</v>
      </c>
      <c r="D100" s="1178"/>
      <c r="E100" s="1178"/>
      <c r="F100" s="1179"/>
      <c r="G100" s="1178"/>
      <c r="H100" s="1178"/>
      <c r="I100" s="1179"/>
      <c r="J100" s="1178"/>
      <c r="K100" s="1178"/>
      <c r="L100" s="1178"/>
      <c r="M100" s="1178"/>
      <c r="N100" s="1178"/>
      <c r="O100" s="1178"/>
      <c r="P100" s="1180"/>
      <c r="Q100" s="1167"/>
    </row>
    <row r="101" spans="1:17" s="1168" customFormat="1" ht="43.5" hidden="1" customHeight="1">
      <c r="A101" s="1167"/>
      <c r="B101" s="1176" t="s">
        <v>13</v>
      </c>
      <c r="C101" s="1177" t="s">
        <v>30</v>
      </c>
      <c r="D101" s="1178"/>
      <c r="E101" s="1178"/>
      <c r="F101" s="1179"/>
      <c r="G101" s="1178"/>
      <c r="H101" s="1178"/>
      <c r="I101" s="1179"/>
      <c r="J101" s="1178"/>
      <c r="K101" s="1178"/>
      <c r="L101" s="1178"/>
      <c r="M101" s="1178"/>
      <c r="N101" s="1178"/>
      <c r="O101" s="1178"/>
      <c r="P101" s="1180"/>
      <c r="Q101" s="1167"/>
    </row>
    <row r="102" spans="1:17" s="1168" customFormat="1" ht="43.5" hidden="1" customHeight="1">
      <c r="A102" s="1181"/>
      <c r="B102" s="1182"/>
      <c r="C102" s="1183" t="s">
        <v>54</v>
      </c>
      <c r="D102" s="1184"/>
      <c r="E102" s="1184"/>
      <c r="F102" s="1185"/>
      <c r="G102" s="1184"/>
      <c r="H102" s="1184"/>
      <c r="I102" s="1185"/>
      <c r="J102" s="1184"/>
      <c r="K102" s="1184"/>
      <c r="L102" s="1184"/>
      <c r="M102" s="1184"/>
      <c r="N102" s="1184"/>
      <c r="O102" s="1184"/>
      <c r="P102" s="1186"/>
      <c r="Q102" s="1167"/>
    </row>
    <row r="103" spans="1:17" s="1168" customFormat="1" ht="12" hidden="1" customHeight="1">
      <c r="A103" s="1167"/>
      <c r="B103" s="1176"/>
      <c r="C103" s="1177"/>
      <c r="D103" s="1178"/>
      <c r="E103" s="1178"/>
      <c r="F103" s="1179"/>
      <c r="G103" s="1178"/>
      <c r="H103" s="1178"/>
      <c r="I103" s="1179"/>
      <c r="J103" s="1178"/>
      <c r="K103" s="1178"/>
      <c r="L103" s="1178"/>
      <c r="M103" s="1178"/>
      <c r="N103" s="1178"/>
      <c r="O103" s="1178"/>
      <c r="P103" s="1180"/>
      <c r="Q103" s="1167"/>
    </row>
    <row r="104" spans="1:17" s="1168" customFormat="1" ht="12" hidden="1" customHeight="1">
      <c r="A104" s="1167"/>
      <c r="B104" s="1176"/>
      <c r="C104" s="1177"/>
      <c r="D104" s="1178"/>
      <c r="E104" s="1178"/>
      <c r="F104" s="1179"/>
      <c r="G104" s="1178"/>
      <c r="H104" s="1178"/>
      <c r="I104" s="1179"/>
      <c r="J104" s="1178"/>
      <c r="K104" s="1178"/>
      <c r="L104" s="1178"/>
      <c r="M104" s="1178"/>
      <c r="N104" s="1178"/>
      <c r="O104" s="1178"/>
      <c r="P104" s="1180"/>
      <c r="Q104" s="1167"/>
    </row>
    <row r="105" spans="1:17" s="1168" customFormat="1" ht="43.5" hidden="1" customHeight="1">
      <c r="A105" s="1167"/>
      <c r="B105" s="1176"/>
      <c r="C105" s="1177" t="s">
        <v>29</v>
      </c>
      <c r="D105" s="1178"/>
      <c r="E105" s="1178"/>
      <c r="F105" s="1179"/>
      <c r="G105" s="1178"/>
      <c r="H105" s="1178"/>
      <c r="I105" s="1179"/>
      <c r="J105" s="1178"/>
      <c r="K105" s="1178"/>
      <c r="L105" s="1178"/>
      <c r="M105" s="1178"/>
      <c r="N105" s="1178"/>
      <c r="O105" s="1178"/>
      <c r="P105" s="1180"/>
      <c r="Q105" s="1167"/>
    </row>
    <row r="106" spans="1:17" s="1168" customFormat="1" ht="43.5" hidden="1" customHeight="1">
      <c r="A106" s="1167"/>
      <c r="B106" s="1176"/>
      <c r="C106" s="1177" t="s">
        <v>30</v>
      </c>
      <c r="D106" s="1178"/>
      <c r="E106" s="1178"/>
      <c r="F106" s="1179"/>
      <c r="G106" s="1178"/>
      <c r="H106" s="1178"/>
      <c r="I106" s="1179"/>
      <c r="J106" s="1178"/>
      <c r="K106" s="1178"/>
      <c r="L106" s="1178"/>
      <c r="M106" s="1178"/>
      <c r="N106" s="1178"/>
      <c r="O106" s="1178"/>
      <c r="P106" s="1180"/>
      <c r="Q106" s="1167"/>
    </row>
    <row r="107" spans="1:17" s="1168" customFormat="1" ht="43.5" hidden="1" customHeight="1">
      <c r="A107" s="1181"/>
      <c r="B107" s="1182"/>
      <c r="C107" s="1183" t="s">
        <v>54</v>
      </c>
      <c r="D107" s="1184"/>
      <c r="E107" s="1184"/>
      <c r="F107" s="1185"/>
      <c r="G107" s="1184"/>
      <c r="H107" s="1184"/>
      <c r="I107" s="1185"/>
      <c r="J107" s="1184"/>
      <c r="K107" s="1184"/>
      <c r="L107" s="1184"/>
      <c r="M107" s="1184"/>
      <c r="N107" s="1184"/>
      <c r="O107" s="1184"/>
      <c r="P107" s="1186"/>
      <c r="Q107" s="1167"/>
    </row>
    <row r="108" spans="1:17" s="1168" customFormat="1" ht="14.25" customHeight="1">
      <c r="A108" s="1167"/>
      <c r="B108" s="1176"/>
      <c r="C108" s="1187"/>
      <c r="D108" s="1188"/>
      <c r="E108" s="1188"/>
      <c r="F108" s="1189"/>
      <c r="G108" s="1188"/>
      <c r="H108" s="1188"/>
      <c r="I108" s="1189"/>
      <c r="J108" s="1188"/>
      <c r="K108" s="1188"/>
      <c r="L108" s="1188"/>
      <c r="M108" s="1188"/>
      <c r="N108" s="1188"/>
      <c r="O108" s="1188"/>
      <c r="P108" s="1190"/>
      <c r="Q108" s="1167"/>
    </row>
    <row r="109" spans="1:17" s="1168" customFormat="1" ht="48" customHeight="1">
      <c r="A109" s="1167"/>
      <c r="B109" s="1162" t="s">
        <v>13</v>
      </c>
      <c r="C109" s="1163" t="s">
        <v>29</v>
      </c>
      <c r="D109" s="1164">
        <v>31451</v>
      </c>
      <c r="E109" s="1164"/>
      <c r="F109" s="1165">
        <v>633511.22199999995</v>
      </c>
      <c r="G109" s="1164">
        <v>11435</v>
      </c>
      <c r="H109" s="1164">
        <v>25157</v>
      </c>
      <c r="I109" s="1165">
        <v>256136.82699999999</v>
      </c>
      <c r="J109" s="1164">
        <v>98</v>
      </c>
      <c r="K109" s="1164">
        <v>340.8</v>
      </c>
      <c r="L109" s="1164">
        <v>15914</v>
      </c>
      <c r="M109" s="1164">
        <v>35825.420000000006</v>
      </c>
      <c r="N109" s="1164">
        <v>58898</v>
      </c>
      <c r="O109" s="1164">
        <v>58898</v>
      </c>
      <c r="P109" s="1166">
        <v>889648.04899999988</v>
      </c>
      <c r="Q109" s="1167"/>
    </row>
    <row r="110" spans="1:17" s="1168" customFormat="1" ht="48" customHeight="1">
      <c r="A110" s="1167"/>
      <c r="B110" s="1162" t="s">
        <v>408</v>
      </c>
      <c r="C110" s="1163" t="s">
        <v>30</v>
      </c>
      <c r="D110" s="1164">
        <v>69733</v>
      </c>
      <c r="E110" s="1164"/>
      <c r="F110" s="1165">
        <v>1427300.3530000001</v>
      </c>
      <c r="G110" s="1164">
        <v>35576</v>
      </c>
      <c r="H110" s="1164">
        <v>149419.20000000001</v>
      </c>
      <c r="I110" s="1165">
        <v>862732.17999999993</v>
      </c>
      <c r="J110" s="1164">
        <v>1758</v>
      </c>
      <c r="K110" s="1164">
        <v>8919.0400000000009</v>
      </c>
      <c r="L110" s="1164">
        <v>30939</v>
      </c>
      <c r="M110" s="1164">
        <v>135358.11000000004</v>
      </c>
      <c r="N110" s="1164">
        <v>138006</v>
      </c>
      <c r="O110" s="1164">
        <v>276012</v>
      </c>
      <c r="P110" s="1166">
        <v>2290032.5329999998</v>
      </c>
      <c r="Q110" s="1167"/>
    </row>
    <row r="111" spans="1:17" s="1168" customFormat="1" ht="48" customHeight="1">
      <c r="A111" s="1181"/>
      <c r="B111" s="1171"/>
      <c r="C111" s="1172" t="s">
        <v>3</v>
      </c>
      <c r="D111" s="1173">
        <v>101184</v>
      </c>
      <c r="E111" s="1173"/>
      <c r="F111" s="1174">
        <v>2060811.5750000002</v>
      </c>
      <c r="G111" s="1173">
        <v>47011</v>
      </c>
      <c r="H111" s="1173">
        <v>174576.2</v>
      </c>
      <c r="I111" s="1174">
        <v>1118869.007</v>
      </c>
      <c r="J111" s="1173">
        <v>1856</v>
      </c>
      <c r="K111" s="1173">
        <v>9259.84</v>
      </c>
      <c r="L111" s="1173">
        <v>46853</v>
      </c>
      <c r="M111" s="1173">
        <v>171183.53000000006</v>
      </c>
      <c r="N111" s="1173">
        <v>196904</v>
      </c>
      <c r="O111" s="1173">
        <v>334910</v>
      </c>
      <c r="P111" s="1175">
        <v>3179680.5819999995</v>
      </c>
      <c r="Q111" s="1167"/>
    </row>
    <row r="112" spans="1:17" s="1168" customFormat="1" ht="43.5" hidden="1" customHeight="1">
      <c r="A112" s="1167"/>
      <c r="B112" s="1176"/>
      <c r="C112" s="1187"/>
      <c r="D112" s="1188"/>
      <c r="E112" s="1188"/>
      <c r="F112" s="1189"/>
      <c r="G112" s="1188"/>
      <c r="H112" s="1188"/>
      <c r="I112" s="1189"/>
      <c r="J112" s="1188"/>
      <c r="K112" s="1188"/>
      <c r="L112" s="1188"/>
      <c r="M112" s="1188"/>
      <c r="N112" s="1188"/>
      <c r="O112" s="1188"/>
      <c r="P112" s="1190"/>
      <c r="Q112" s="1167"/>
    </row>
    <row r="113" spans="1:20" s="1168" customFormat="1" ht="12" hidden="1" customHeight="1">
      <c r="A113" s="1167"/>
      <c r="B113" s="1176"/>
      <c r="C113" s="1177"/>
      <c r="D113" s="1178"/>
      <c r="E113" s="1178"/>
      <c r="F113" s="1179"/>
      <c r="G113" s="1178"/>
      <c r="H113" s="1178"/>
      <c r="I113" s="1179"/>
      <c r="J113" s="1178"/>
      <c r="K113" s="1178"/>
      <c r="L113" s="1178"/>
      <c r="M113" s="1178"/>
      <c r="N113" s="1178"/>
      <c r="O113" s="1178"/>
      <c r="P113" s="1180"/>
      <c r="Q113" s="1167"/>
    </row>
    <row r="114" spans="1:20" s="1168" customFormat="1" ht="12" hidden="1" customHeight="1">
      <c r="A114" s="1167"/>
      <c r="B114" s="1176"/>
      <c r="C114" s="1177"/>
      <c r="D114" s="1178"/>
      <c r="E114" s="1178"/>
      <c r="F114" s="1179"/>
      <c r="G114" s="1178"/>
      <c r="H114" s="1178"/>
      <c r="I114" s="1179"/>
      <c r="J114" s="1178"/>
      <c r="K114" s="1178"/>
      <c r="L114" s="1178"/>
      <c r="M114" s="1178"/>
      <c r="N114" s="1178"/>
      <c r="O114" s="1178"/>
      <c r="P114" s="1180"/>
      <c r="Q114" s="1167"/>
    </row>
    <row r="115" spans="1:20" s="1168" customFormat="1" ht="39.75" hidden="1" customHeight="1">
      <c r="A115" s="1167"/>
      <c r="B115" s="1191" t="s">
        <v>13</v>
      </c>
      <c r="C115" s="1163" t="s">
        <v>29</v>
      </c>
      <c r="D115" s="1164">
        <v>0</v>
      </c>
      <c r="E115" s="1164"/>
      <c r="F115" s="1165">
        <v>0</v>
      </c>
      <c r="G115" s="1164">
        <v>0</v>
      </c>
      <c r="H115" s="1164">
        <v>0</v>
      </c>
      <c r="I115" s="1165">
        <v>0</v>
      </c>
      <c r="J115" s="1164">
        <v>0</v>
      </c>
      <c r="K115" s="1164">
        <v>0</v>
      </c>
      <c r="L115" s="1164">
        <v>0</v>
      </c>
      <c r="M115" s="1164">
        <v>0</v>
      </c>
      <c r="N115" s="1164">
        <v>0</v>
      </c>
      <c r="O115" s="1164">
        <v>0</v>
      </c>
      <c r="P115" s="1166">
        <v>0</v>
      </c>
      <c r="Q115" s="1167"/>
    </row>
    <row r="116" spans="1:20" s="1168" customFormat="1" ht="39.75" hidden="1" customHeight="1">
      <c r="A116" s="1167"/>
      <c r="B116" s="1191" t="s">
        <v>409</v>
      </c>
      <c r="C116" s="1163" t="s">
        <v>30</v>
      </c>
      <c r="D116" s="1164">
        <v>0</v>
      </c>
      <c r="E116" s="1164"/>
      <c r="F116" s="1165">
        <v>0</v>
      </c>
      <c r="G116" s="1164">
        <v>0</v>
      </c>
      <c r="H116" s="1164">
        <v>0</v>
      </c>
      <c r="I116" s="1165">
        <v>0</v>
      </c>
      <c r="J116" s="1164">
        <v>0</v>
      </c>
      <c r="K116" s="1164">
        <v>0</v>
      </c>
      <c r="L116" s="1164">
        <v>0</v>
      </c>
      <c r="M116" s="1164">
        <v>0</v>
      </c>
      <c r="N116" s="1164">
        <v>0</v>
      </c>
      <c r="O116" s="1164">
        <v>0</v>
      </c>
      <c r="P116" s="1166">
        <v>0</v>
      </c>
      <c r="Q116" s="1167"/>
    </row>
    <row r="117" spans="1:20" s="1168" customFormat="1" ht="39.75" hidden="1" customHeight="1">
      <c r="A117" s="1181"/>
      <c r="B117" s="1192"/>
      <c r="C117" s="1172" t="s">
        <v>3</v>
      </c>
      <c r="D117" s="1173">
        <v>0</v>
      </c>
      <c r="E117" s="1173"/>
      <c r="F117" s="1174">
        <v>0</v>
      </c>
      <c r="G117" s="1173">
        <v>0</v>
      </c>
      <c r="H117" s="1173">
        <v>0</v>
      </c>
      <c r="I117" s="1174">
        <v>0</v>
      </c>
      <c r="J117" s="1173">
        <v>0</v>
      </c>
      <c r="K117" s="1173">
        <v>0</v>
      </c>
      <c r="L117" s="1173">
        <v>0</v>
      </c>
      <c r="M117" s="1173">
        <v>0</v>
      </c>
      <c r="N117" s="1173">
        <v>0</v>
      </c>
      <c r="O117" s="1173">
        <v>0</v>
      </c>
      <c r="P117" s="1175">
        <v>0</v>
      </c>
      <c r="Q117" s="1167"/>
      <c r="S117" s="1168">
        <v>936513</v>
      </c>
      <c r="T117" s="1169">
        <v>601603</v>
      </c>
    </row>
    <row r="118" spans="1:20" s="1168" customFormat="1" ht="12" customHeight="1">
      <c r="A118" s="1167"/>
      <c r="B118" s="1176"/>
      <c r="C118" s="1177"/>
      <c r="D118" s="1178"/>
      <c r="E118" s="1178"/>
      <c r="F118" s="1179"/>
      <c r="G118" s="1178"/>
      <c r="H118" s="1178"/>
      <c r="I118" s="1179"/>
      <c r="J118" s="1178"/>
      <c r="K118" s="1178"/>
      <c r="L118" s="1178"/>
      <c r="M118" s="1178"/>
      <c r="N118" s="1178"/>
      <c r="O118" s="1178"/>
      <c r="P118" s="1180"/>
      <c r="Q118" s="1167"/>
    </row>
    <row r="119" spans="1:20" s="1168" customFormat="1" ht="12" hidden="1" customHeight="1" thickTop="1">
      <c r="A119" s="1167"/>
      <c r="B119" s="1176"/>
      <c r="C119" s="1177"/>
      <c r="D119" s="1178"/>
      <c r="E119" s="1178"/>
      <c r="F119" s="1179"/>
      <c r="G119" s="1178"/>
      <c r="H119" s="1178"/>
      <c r="I119" s="1179"/>
      <c r="J119" s="1178"/>
      <c r="K119" s="1178"/>
      <c r="L119" s="1178"/>
      <c r="M119" s="1178"/>
      <c r="N119" s="1178"/>
      <c r="O119" s="1178"/>
      <c r="P119" s="1180"/>
      <c r="Q119" s="1167"/>
    </row>
    <row r="120" spans="1:20" s="1168" customFormat="1" ht="43.5" hidden="1" customHeight="1">
      <c r="A120" s="1167"/>
      <c r="B120" s="1176"/>
      <c r="C120" s="1177"/>
      <c r="D120" s="1178"/>
      <c r="E120" s="1178"/>
      <c r="F120" s="1179"/>
      <c r="G120" s="1178"/>
      <c r="H120" s="1178"/>
      <c r="I120" s="1179"/>
      <c r="J120" s="1178"/>
      <c r="K120" s="1178"/>
      <c r="L120" s="1178"/>
      <c r="M120" s="1178"/>
      <c r="N120" s="1178"/>
      <c r="O120" s="1178"/>
      <c r="P120" s="1180"/>
      <c r="Q120" s="1167"/>
    </row>
    <row r="121" spans="1:20" s="1168" customFormat="1" ht="45" customHeight="1">
      <c r="A121" s="1167"/>
      <c r="B121" s="1176"/>
      <c r="C121" s="1163" t="s">
        <v>29</v>
      </c>
      <c r="D121" s="1193">
        <v>32061</v>
      </c>
      <c r="E121" s="1193"/>
      <c r="F121" s="1194">
        <v>647957.12199999997</v>
      </c>
      <c r="G121" s="1193">
        <v>13328</v>
      </c>
      <c r="H121" s="1193">
        <v>29321.599999999999</v>
      </c>
      <c r="I121" s="1194">
        <v>294763.62699999998</v>
      </c>
      <c r="J121" s="1193">
        <v>659</v>
      </c>
      <c r="K121" s="1193">
        <v>1575</v>
      </c>
      <c r="L121" s="1193">
        <v>16430</v>
      </c>
      <c r="M121" s="1193">
        <v>36960.620000000003</v>
      </c>
      <c r="N121" s="1193">
        <v>62478</v>
      </c>
      <c r="O121" s="1193">
        <v>62478</v>
      </c>
      <c r="P121" s="1195">
        <v>942720.74899999984</v>
      </c>
      <c r="Q121" s="1167"/>
    </row>
    <row r="122" spans="1:20" s="1168" customFormat="1" ht="45" customHeight="1">
      <c r="A122" s="1167"/>
      <c r="B122" s="1196" t="s">
        <v>3</v>
      </c>
      <c r="C122" s="1197" t="s">
        <v>30</v>
      </c>
      <c r="D122" s="1193">
        <v>71522</v>
      </c>
      <c r="E122" s="1193"/>
      <c r="F122" s="1194">
        <v>1477593.1930000002</v>
      </c>
      <c r="G122" s="1193">
        <v>40771</v>
      </c>
      <c r="H122" s="1193">
        <v>171238.2</v>
      </c>
      <c r="I122" s="1194">
        <v>979096.87999999989</v>
      </c>
      <c r="J122" s="1193">
        <v>3177</v>
      </c>
      <c r="K122" s="1193">
        <v>15158.440000000002</v>
      </c>
      <c r="L122" s="1193">
        <v>31269</v>
      </c>
      <c r="M122" s="1193">
        <v>136796.11000000004</v>
      </c>
      <c r="N122" s="1193">
        <v>146739</v>
      </c>
      <c r="O122" s="1193">
        <v>293478</v>
      </c>
      <c r="P122" s="1195">
        <v>2456690.0729999999</v>
      </c>
      <c r="Q122" s="1167"/>
    </row>
    <row r="123" spans="1:20" s="1168" customFormat="1" ht="45" customHeight="1" thickBot="1">
      <c r="A123" s="1198"/>
      <c r="B123" s="1199"/>
      <c r="C123" s="1172" t="s">
        <v>3</v>
      </c>
      <c r="D123" s="1200">
        <v>103583</v>
      </c>
      <c r="E123" s="1200"/>
      <c r="F123" s="1201">
        <v>2125550.3150000004</v>
      </c>
      <c r="G123" s="1200">
        <v>54099</v>
      </c>
      <c r="H123" s="1200">
        <v>200559.80000000002</v>
      </c>
      <c r="I123" s="1201">
        <v>1273860.507</v>
      </c>
      <c r="J123" s="1200">
        <v>3836</v>
      </c>
      <c r="K123" s="1200">
        <v>16733.440000000002</v>
      </c>
      <c r="L123" s="1200">
        <v>47699</v>
      </c>
      <c r="M123" s="1200">
        <v>173756.73000000007</v>
      </c>
      <c r="N123" s="1200">
        <v>209217</v>
      </c>
      <c r="O123" s="1200">
        <v>355956</v>
      </c>
      <c r="P123" s="1202">
        <v>3399410.8219999997</v>
      </c>
      <c r="Q123" s="1167"/>
    </row>
    <row r="124" spans="1:20" s="1203" customFormat="1" ht="15.75" thickTop="1">
      <c r="B124" s="1204"/>
    </row>
    <row r="125" spans="1:20" s="1203" customFormat="1" ht="15">
      <c r="B125" s="1204"/>
    </row>
    <row r="126" spans="1:20" s="1203" customFormat="1" ht="15">
      <c r="B126" s="1204"/>
    </row>
    <row r="128" spans="1:20">
      <c r="D128" s="1272">
        <v>175105</v>
      </c>
      <c r="G128" s="1272">
        <v>94870</v>
      </c>
      <c r="J128" s="1272">
        <v>7013</v>
      </c>
      <c r="L128" s="1272">
        <v>78968</v>
      </c>
    </row>
  </sheetData>
  <mergeCells count="4">
    <mergeCell ref="C91:C93"/>
    <mergeCell ref="D85:O85"/>
    <mergeCell ref="D86:O86"/>
    <mergeCell ref="C88:O88"/>
  </mergeCells>
  <phoneticPr fontId="13" type="noConversion"/>
  <printOptions horizontalCentered="1"/>
  <pageMargins left="0.25" right="0.25" top="0.75" bottom="0.75" header="0.3" footer="0.3"/>
  <pageSetup scale="79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view="pageBreakPreview" zoomScale="55" zoomScaleNormal="70" zoomScaleSheetLayoutView="55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557" customFormat="1" ht="33.75" customHeight="1">
      <c r="A3" s="564"/>
      <c r="B3" s="559"/>
      <c r="C3" s="500"/>
      <c r="D3" s="569"/>
      <c r="E3" s="500"/>
      <c r="F3" s="500"/>
      <c r="G3" s="570" t="s">
        <v>114</v>
      </c>
      <c r="H3" s="563"/>
      <c r="I3" s="562"/>
      <c r="J3" s="562"/>
      <c r="K3" s="562"/>
      <c r="L3" s="500"/>
      <c r="M3" s="500"/>
      <c r="N3" s="500"/>
      <c r="O3" s="564"/>
      <c r="P3" s="564"/>
      <c r="Q3" s="501"/>
      <c r="R3" s="501"/>
      <c r="S3" s="501"/>
      <c r="T3" s="491"/>
      <c r="U3" s="491"/>
    </row>
    <row r="4" spans="1:21" s="557" customFormat="1" ht="30" customHeight="1">
      <c r="A4" s="564"/>
      <c r="B4" s="559"/>
      <c r="C4" s="500"/>
      <c r="D4" s="569"/>
      <c r="E4" s="500"/>
      <c r="F4" s="500"/>
      <c r="G4" s="413" t="s">
        <v>479</v>
      </c>
      <c r="H4" s="562"/>
      <c r="I4" s="562"/>
      <c r="J4" s="562"/>
      <c r="K4" s="562"/>
      <c r="L4" s="500"/>
      <c r="M4" s="500"/>
      <c r="N4" s="500"/>
      <c r="O4" s="564"/>
      <c r="P4" s="564"/>
      <c r="Q4" s="501"/>
      <c r="R4" s="501"/>
      <c r="S4" s="501"/>
      <c r="T4" s="491"/>
      <c r="U4" s="491"/>
    </row>
    <row r="5" spans="1:21" s="557" customFormat="1" ht="31.5" customHeight="1">
      <c r="A5" s="564"/>
      <c r="B5" s="559"/>
      <c r="C5" s="500"/>
      <c r="D5" s="559"/>
      <c r="E5" s="500"/>
      <c r="F5" s="500"/>
      <c r="G5" s="1332">
        <v>44287</v>
      </c>
      <c r="H5" s="562"/>
      <c r="I5" s="571"/>
      <c r="J5" s="562"/>
      <c r="K5" s="572"/>
      <c r="L5" s="500"/>
      <c r="M5" s="573"/>
      <c r="N5" s="500"/>
      <c r="O5" s="564"/>
      <c r="P5" s="564"/>
      <c r="Q5" s="501"/>
      <c r="R5" s="501"/>
      <c r="S5" s="501"/>
      <c r="T5" s="491"/>
      <c r="U5" s="491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717"/>
      <c r="B8" s="717"/>
      <c r="C8" s="718"/>
      <c r="D8" s="719"/>
      <c r="E8" s="720"/>
      <c r="F8" s="721"/>
      <c r="G8" s="719"/>
      <c r="H8" s="721"/>
      <c r="I8" s="719"/>
      <c r="J8" s="721"/>
      <c r="K8" s="719"/>
      <c r="L8" s="722"/>
      <c r="M8" s="722"/>
      <c r="N8" s="744"/>
      <c r="O8" s="3"/>
      <c r="P8" s="23"/>
    </row>
    <row r="9" spans="1:21" ht="3.95" customHeight="1">
      <c r="A9" s="717"/>
      <c r="B9" s="723"/>
      <c r="C9" s="718"/>
      <c r="D9" s="719"/>
      <c r="E9" s="720"/>
      <c r="F9" s="721"/>
      <c r="G9" s="719"/>
      <c r="H9" s="721"/>
      <c r="I9" s="719"/>
      <c r="J9" s="721"/>
      <c r="K9" s="719"/>
      <c r="L9" s="722"/>
      <c r="M9" s="724" t="s">
        <v>9</v>
      </c>
      <c r="N9" s="744"/>
      <c r="O9" s="3"/>
      <c r="P9" s="3"/>
    </row>
    <row r="10" spans="1:21" s="171" customFormat="1" ht="21">
      <c r="A10" s="725"/>
      <c r="B10" s="726"/>
      <c r="C10" s="727"/>
      <c r="D10" s="728" t="s">
        <v>423</v>
      </c>
      <c r="E10" s="729"/>
      <c r="F10" s="730"/>
      <c r="G10" s="728" t="s">
        <v>480</v>
      </c>
      <c r="H10" s="730"/>
      <c r="I10" s="731" t="s">
        <v>41</v>
      </c>
      <c r="J10" s="730"/>
      <c r="K10" s="731" t="s">
        <v>479</v>
      </c>
      <c r="L10" s="729"/>
      <c r="M10" s="729"/>
      <c r="N10" s="745"/>
      <c r="O10" s="164"/>
      <c r="P10" s="164"/>
    </row>
    <row r="11" spans="1:21" s="171" customFormat="1" ht="4.5" customHeight="1">
      <c r="A11" s="725"/>
      <c r="B11" s="732" t="s">
        <v>115</v>
      </c>
      <c r="C11" s="727"/>
      <c r="D11" s="733"/>
      <c r="E11" s="734"/>
      <c r="F11" s="735"/>
      <c r="G11" s="733"/>
      <c r="H11" s="735"/>
      <c r="I11" s="733"/>
      <c r="J11" s="735"/>
      <c r="K11" s="736"/>
      <c r="L11" s="737"/>
      <c r="M11" s="737"/>
      <c r="N11" s="746"/>
      <c r="O11" s="164"/>
      <c r="P11" s="164"/>
    </row>
    <row r="12" spans="1:21" s="171" customFormat="1" ht="20.100000000000001" customHeight="1" thickBot="1">
      <c r="A12" s="738"/>
      <c r="B12" s="738"/>
      <c r="C12" s="739"/>
      <c r="D12" s="740" t="s">
        <v>19</v>
      </c>
      <c r="E12" s="741"/>
      <c r="F12" s="740" t="s">
        <v>22</v>
      </c>
      <c r="G12" s="740" t="s">
        <v>19</v>
      </c>
      <c r="H12" s="740" t="s">
        <v>22</v>
      </c>
      <c r="I12" s="740" t="s">
        <v>19</v>
      </c>
      <c r="J12" s="740" t="s">
        <v>22</v>
      </c>
      <c r="K12" s="742" t="s">
        <v>19</v>
      </c>
      <c r="L12" s="743"/>
      <c r="M12" s="742" t="s">
        <v>22</v>
      </c>
      <c r="N12" s="747"/>
      <c r="O12" s="164"/>
      <c r="P12" s="164"/>
    </row>
    <row r="13" spans="1:21" s="176" customFormat="1" ht="21.95" customHeight="1">
      <c r="A13" s="174"/>
      <c r="B13" s="174"/>
      <c r="C13" s="210"/>
      <c r="D13" s="178"/>
      <c r="E13" s="178"/>
      <c r="F13" s="178"/>
      <c r="G13" s="178"/>
      <c r="H13" s="178"/>
      <c r="I13" s="178"/>
      <c r="J13" s="178"/>
      <c r="K13" s="178"/>
      <c r="L13" s="174"/>
      <c r="M13" s="178"/>
      <c r="N13" s="174"/>
      <c r="O13" s="174"/>
      <c r="P13" s="174"/>
    </row>
    <row r="14" spans="1:21" s="176" customFormat="1" ht="21">
      <c r="A14" s="174"/>
      <c r="B14" s="211" t="s">
        <v>541</v>
      </c>
      <c r="C14" s="212">
        <v>128</v>
      </c>
      <c r="D14" s="213">
        <v>179</v>
      </c>
      <c r="E14" s="214">
        <v>1381573.541</v>
      </c>
      <c r="F14" s="213">
        <v>2183313.77</v>
      </c>
      <c r="G14" s="215">
        <v>162</v>
      </c>
      <c r="H14" s="215">
        <v>2370935.0446759514</v>
      </c>
      <c r="I14" s="216">
        <v>-17</v>
      </c>
      <c r="J14" s="216">
        <v>187621.27467595134</v>
      </c>
      <c r="K14" s="216" t="s">
        <v>759</v>
      </c>
      <c r="L14" s="217">
        <v>9.4972067039106101E-2</v>
      </c>
      <c r="M14" s="216" t="s">
        <v>760</v>
      </c>
      <c r="N14" s="217">
        <v>8.5934178245003823E-2</v>
      </c>
      <c r="O14" s="174"/>
      <c r="P14" s="174"/>
    </row>
    <row r="15" spans="1:21" s="176" customFormat="1" ht="9.9499999999999993" customHeight="1">
      <c r="A15" s="174"/>
      <c r="B15" s="211"/>
      <c r="C15" s="218"/>
      <c r="D15" s="213"/>
      <c r="E15" s="219"/>
      <c r="F15" s="213"/>
      <c r="G15" s="215"/>
      <c r="H15" s="215"/>
      <c r="I15" s="220"/>
      <c r="J15" s="220"/>
      <c r="K15" s="221"/>
      <c r="L15" s="217"/>
      <c r="M15" s="221"/>
      <c r="N15" s="217"/>
      <c r="O15" s="174"/>
      <c r="P15" s="174"/>
    </row>
    <row r="16" spans="1:21" s="176" customFormat="1" ht="9.9499999999999993" customHeight="1">
      <c r="A16" s="174"/>
      <c r="B16" s="211"/>
      <c r="C16" s="218"/>
      <c r="D16" s="213"/>
      <c r="E16" s="219"/>
      <c r="F16" s="213"/>
      <c r="G16" s="215"/>
      <c r="H16" s="215"/>
      <c r="I16" s="220"/>
      <c r="J16" s="220"/>
      <c r="K16" s="221"/>
      <c r="L16" s="217"/>
      <c r="M16" s="221"/>
      <c r="N16" s="217"/>
      <c r="O16" s="174"/>
      <c r="P16" s="174"/>
    </row>
    <row r="17" spans="1:16" s="176" customFormat="1" ht="21.95" customHeight="1">
      <c r="A17" s="174"/>
      <c r="B17" s="211" t="s">
        <v>117</v>
      </c>
      <c r="C17" s="212">
        <v>124</v>
      </c>
      <c r="D17" s="213">
        <v>155</v>
      </c>
      <c r="E17" s="214">
        <v>1333043.5209999999</v>
      </c>
      <c r="F17" s="213">
        <v>2128049.040944736</v>
      </c>
      <c r="G17" s="215">
        <v>143</v>
      </c>
      <c r="H17" s="215">
        <v>2347723.9574541957</v>
      </c>
      <c r="I17" s="216">
        <v>-12</v>
      </c>
      <c r="J17" s="216">
        <v>219674.91650945973</v>
      </c>
      <c r="K17" s="216" t="s">
        <v>759</v>
      </c>
      <c r="L17" s="217">
        <v>7.7419354838709653E-2</v>
      </c>
      <c r="M17" s="216" t="s">
        <v>760</v>
      </c>
      <c r="N17" s="217">
        <v>0.10322831489444262</v>
      </c>
      <c r="O17" s="174"/>
      <c r="P17" s="174"/>
    </row>
    <row r="18" spans="1:16" s="176" customFormat="1" ht="9.9499999999999993" customHeight="1">
      <c r="A18" s="174"/>
      <c r="B18" s="211"/>
      <c r="C18" s="218"/>
      <c r="D18" s="213"/>
      <c r="E18" s="219"/>
      <c r="F18" s="213"/>
      <c r="G18" s="215"/>
      <c r="H18" s="215"/>
      <c r="I18" s="220"/>
      <c r="J18" s="220"/>
      <c r="K18" s="221"/>
      <c r="L18" s="217"/>
      <c r="M18" s="221"/>
      <c r="N18" s="217"/>
      <c r="O18" s="174"/>
      <c r="P18" s="174"/>
    </row>
    <row r="19" spans="1:16" s="176" customFormat="1" ht="9.9499999999999993" customHeight="1">
      <c r="A19" s="174"/>
      <c r="B19" s="211"/>
      <c r="C19" s="218"/>
      <c r="D19" s="213"/>
      <c r="E19" s="219"/>
      <c r="F19" s="213"/>
      <c r="G19" s="215"/>
      <c r="H19" s="215"/>
      <c r="I19" s="220"/>
      <c r="J19" s="220"/>
      <c r="K19" s="221"/>
      <c r="L19" s="217"/>
      <c r="M19" s="221"/>
      <c r="N19" s="217"/>
      <c r="O19" s="174"/>
      <c r="P19" s="174"/>
    </row>
    <row r="20" spans="1:16" s="176" customFormat="1" ht="21.95" customHeight="1">
      <c r="A20" s="174"/>
      <c r="B20" s="211" t="s">
        <v>118</v>
      </c>
      <c r="C20" s="212">
        <v>129</v>
      </c>
      <c r="D20" s="213">
        <v>167</v>
      </c>
      <c r="E20" s="214">
        <v>1427426.0869999998</v>
      </c>
      <c r="F20" s="213">
        <v>2464100.4659999995</v>
      </c>
      <c r="G20" s="215">
        <v>176</v>
      </c>
      <c r="H20" s="215">
        <v>2648026.6454841811</v>
      </c>
      <c r="I20" s="216">
        <v>9</v>
      </c>
      <c r="J20" s="216">
        <v>183926.17948418157</v>
      </c>
      <c r="K20" s="216" t="s">
        <v>760</v>
      </c>
      <c r="L20" s="217">
        <v>5.3892215568862367E-2</v>
      </c>
      <c r="M20" s="216" t="s">
        <v>760</v>
      </c>
      <c r="N20" s="217">
        <v>7.4642321618789698E-2</v>
      </c>
      <c r="O20" s="174"/>
      <c r="P20" s="174"/>
    </row>
    <row r="21" spans="1:16" s="176" customFormat="1" ht="9.9499999999999993" customHeight="1">
      <c r="A21" s="174"/>
      <c r="B21" s="211"/>
      <c r="C21" s="218"/>
      <c r="D21" s="213"/>
      <c r="E21" s="219"/>
      <c r="F21" s="213"/>
      <c r="G21" s="215"/>
      <c r="H21" s="215"/>
      <c r="I21" s="220"/>
      <c r="J21" s="220"/>
      <c r="K21" s="221"/>
      <c r="L21" s="217"/>
      <c r="M21" s="221"/>
      <c r="N21" s="217"/>
      <c r="O21" s="174"/>
      <c r="P21" s="174"/>
    </row>
    <row r="22" spans="1:16" s="176" customFormat="1" ht="9.9499999999999993" customHeight="1">
      <c r="A22" s="174"/>
      <c r="B22" s="211"/>
      <c r="C22" s="218"/>
      <c r="D22" s="213"/>
      <c r="E22" s="219"/>
      <c r="F22" s="213"/>
      <c r="G22" s="215"/>
      <c r="H22" s="215"/>
      <c r="I22" s="220"/>
      <c r="J22" s="220"/>
      <c r="K22" s="221"/>
      <c r="L22" s="217"/>
      <c r="M22" s="221"/>
      <c r="N22" s="217"/>
      <c r="O22" s="174"/>
      <c r="P22" s="174"/>
    </row>
    <row r="23" spans="1:16" s="176" customFormat="1" ht="21.95" customHeight="1">
      <c r="A23" s="174"/>
      <c r="B23" s="211" t="s">
        <v>119</v>
      </c>
      <c r="C23" s="212">
        <v>136</v>
      </c>
      <c r="D23" s="213">
        <v>158</v>
      </c>
      <c r="E23" s="214">
        <v>1526770.9669999999</v>
      </c>
      <c r="F23" s="213">
        <v>2240784.557</v>
      </c>
      <c r="G23" s="215">
        <v>170</v>
      </c>
      <c r="H23" s="215">
        <v>2757479.8618033966</v>
      </c>
      <c r="I23" s="216">
        <v>12</v>
      </c>
      <c r="J23" s="216">
        <v>516695.30480339658</v>
      </c>
      <c r="K23" s="216" t="s">
        <v>760</v>
      </c>
      <c r="L23" s="217">
        <v>7.5949367088607556E-2</v>
      </c>
      <c r="M23" s="216" t="s">
        <v>760</v>
      </c>
      <c r="N23" s="217">
        <v>0.23058678407493005</v>
      </c>
      <c r="O23" s="174"/>
      <c r="P23" s="174"/>
    </row>
    <row r="24" spans="1:16" s="176" customFormat="1" ht="9.1999999999999993" customHeight="1">
      <c r="A24" s="174"/>
      <c r="B24" s="211"/>
      <c r="C24" s="218"/>
      <c r="D24" s="213"/>
      <c r="E24" s="219"/>
      <c r="F24" s="213"/>
      <c r="G24" s="215"/>
      <c r="H24" s="215"/>
      <c r="I24" s="220"/>
      <c r="J24" s="220"/>
      <c r="K24" s="221"/>
      <c r="L24" s="217"/>
      <c r="M24" s="221"/>
      <c r="N24" s="217"/>
      <c r="O24" s="174"/>
      <c r="P24" s="174"/>
    </row>
    <row r="25" spans="1:16" s="176" customFormat="1" ht="9.1999999999999993" customHeight="1">
      <c r="A25" s="174"/>
      <c r="B25" s="211"/>
      <c r="C25" s="218"/>
      <c r="D25" s="213"/>
      <c r="E25" s="219"/>
      <c r="F25" s="213"/>
      <c r="G25" s="215"/>
      <c r="H25" s="215"/>
      <c r="I25" s="220"/>
      <c r="J25" s="220"/>
      <c r="K25" s="221"/>
      <c r="L25" s="217"/>
      <c r="M25" s="221"/>
      <c r="N25" s="217"/>
      <c r="O25" s="174"/>
      <c r="P25" s="174"/>
    </row>
    <row r="26" spans="1:16" s="176" customFormat="1" ht="21.95" customHeight="1">
      <c r="A26" s="174"/>
      <c r="B26" s="211" t="s">
        <v>120</v>
      </c>
      <c r="C26" s="212">
        <v>150</v>
      </c>
      <c r="D26" s="213">
        <v>146</v>
      </c>
      <c r="E26" s="214">
        <v>1627187.9440000001</v>
      </c>
      <c r="F26" s="213">
        <v>2071251.2140000002</v>
      </c>
      <c r="G26" s="215" t="s">
        <v>121</v>
      </c>
      <c r="H26" s="215" t="s">
        <v>121</v>
      </c>
      <c r="I26" s="216" t="s">
        <v>121</v>
      </c>
      <c r="J26" s="216" t="s">
        <v>121</v>
      </c>
      <c r="K26" s="222" t="s">
        <v>121</v>
      </c>
      <c r="L26" s="217" t="s">
        <v>40</v>
      </c>
      <c r="M26" s="222" t="s">
        <v>121</v>
      </c>
      <c r="N26" s="217" t="s">
        <v>40</v>
      </c>
      <c r="O26" s="174"/>
      <c r="P26" s="174"/>
    </row>
    <row r="27" spans="1:16" s="176" customFormat="1" ht="9.1999999999999993" customHeight="1">
      <c r="A27" s="174"/>
      <c r="B27" s="211"/>
      <c r="C27" s="218"/>
      <c r="D27" s="213"/>
      <c r="E27" s="219"/>
      <c r="F27" s="213"/>
      <c r="G27" s="215"/>
      <c r="H27" s="215"/>
      <c r="I27" s="220"/>
      <c r="J27" s="220"/>
      <c r="K27" s="221"/>
      <c r="L27" s="217"/>
      <c r="M27" s="221"/>
      <c r="N27" s="217"/>
      <c r="O27" s="174"/>
      <c r="P27" s="174"/>
    </row>
    <row r="28" spans="1:16" s="176" customFormat="1" ht="9.1999999999999993" customHeight="1">
      <c r="A28" s="174"/>
      <c r="B28" s="211"/>
      <c r="C28" s="218"/>
      <c r="D28" s="213"/>
      <c r="E28" s="219"/>
      <c r="F28" s="213"/>
      <c r="G28" s="215"/>
      <c r="H28" s="215"/>
      <c r="I28" s="220"/>
      <c r="J28" s="220"/>
      <c r="K28" s="221"/>
      <c r="L28" s="217"/>
      <c r="M28" s="221"/>
      <c r="N28" s="217"/>
      <c r="O28" s="174"/>
      <c r="P28" s="174"/>
    </row>
    <row r="29" spans="1:16" s="176" customFormat="1" ht="21.95" customHeight="1">
      <c r="A29" s="174"/>
      <c r="B29" s="211" t="s">
        <v>122</v>
      </c>
      <c r="C29" s="212">
        <v>125</v>
      </c>
      <c r="D29" s="213">
        <v>134</v>
      </c>
      <c r="E29" s="214">
        <v>1359470.443</v>
      </c>
      <c r="F29" s="213">
        <v>2053827.7280000004</v>
      </c>
      <c r="G29" s="215" t="s">
        <v>121</v>
      </c>
      <c r="H29" s="215" t="s">
        <v>121</v>
      </c>
      <c r="I29" s="216" t="s">
        <v>121</v>
      </c>
      <c r="J29" s="216" t="s">
        <v>121</v>
      </c>
      <c r="K29" s="222" t="s">
        <v>121</v>
      </c>
      <c r="L29" s="217" t="s">
        <v>40</v>
      </c>
      <c r="M29" s="222" t="s">
        <v>121</v>
      </c>
      <c r="N29" s="217" t="s">
        <v>40</v>
      </c>
      <c r="O29" s="174"/>
      <c r="P29" s="174"/>
    </row>
    <row r="30" spans="1:16" s="176" customFormat="1" ht="9.1999999999999993" customHeight="1">
      <c r="A30" s="174"/>
      <c r="B30" s="211"/>
      <c r="C30" s="218"/>
      <c r="D30" s="213"/>
      <c r="E30" s="219"/>
      <c r="F30" s="213"/>
      <c r="G30" s="215"/>
      <c r="H30" s="215"/>
      <c r="I30" s="220"/>
      <c r="J30" s="220"/>
      <c r="K30" s="221"/>
      <c r="L30" s="217"/>
      <c r="M30" s="221"/>
      <c r="N30" s="217"/>
      <c r="O30" s="174"/>
      <c r="P30" s="174"/>
    </row>
    <row r="31" spans="1:16" s="176" customFormat="1" ht="9.1999999999999993" customHeight="1">
      <c r="A31" s="174"/>
      <c r="B31" s="211"/>
      <c r="C31" s="218"/>
      <c r="D31" s="213"/>
      <c r="E31" s="219"/>
      <c r="F31" s="213"/>
      <c r="G31" s="215"/>
      <c r="H31" s="215"/>
      <c r="I31" s="220"/>
      <c r="J31" s="220"/>
      <c r="K31" s="221"/>
      <c r="L31" s="217"/>
      <c r="M31" s="221"/>
      <c r="N31" s="217"/>
      <c r="O31" s="174"/>
      <c r="P31" s="174"/>
    </row>
    <row r="32" spans="1:16" s="176" customFormat="1" ht="21.95" customHeight="1">
      <c r="A32" s="174"/>
      <c r="B32" s="211" t="s">
        <v>123</v>
      </c>
      <c r="C32" s="212">
        <v>142</v>
      </c>
      <c r="D32" s="213">
        <v>146</v>
      </c>
      <c r="E32" s="214">
        <v>1629661.36</v>
      </c>
      <c r="F32" s="213">
        <v>2163650.074709848</v>
      </c>
      <c r="G32" s="215" t="s">
        <v>121</v>
      </c>
      <c r="H32" s="215" t="s">
        <v>121</v>
      </c>
      <c r="I32" s="216" t="s">
        <v>121</v>
      </c>
      <c r="J32" s="216" t="s">
        <v>121</v>
      </c>
      <c r="K32" s="222" t="s">
        <v>121</v>
      </c>
      <c r="L32" s="217" t="s">
        <v>40</v>
      </c>
      <c r="M32" s="222" t="s">
        <v>121</v>
      </c>
      <c r="N32" s="217" t="s">
        <v>40</v>
      </c>
      <c r="O32" s="174"/>
      <c r="P32" s="174"/>
    </row>
    <row r="33" spans="1:17" s="176" customFormat="1" ht="9.1999999999999993" customHeight="1">
      <c r="A33" s="174"/>
      <c r="B33" s="211"/>
      <c r="C33" s="218"/>
      <c r="D33" s="213"/>
      <c r="E33" s="219"/>
      <c r="F33" s="213"/>
      <c r="G33" s="215"/>
      <c r="H33" s="215"/>
      <c r="I33" s="220"/>
      <c r="J33" s="220"/>
      <c r="K33" s="221"/>
      <c r="L33" s="217"/>
      <c r="M33" s="221"/>
      <c r="N33" s="217"/>
      <c r="O33" s="174"/>
      <c r="P33" s="174"/>
    </row>
    <row r="34" spans="1:17" s="176" customFormat="1" ht="9.1999999999999993" customHeight="1">
      <c r="A34" s="174"/>
      <c r="B34" s="211"/>
      <c r="C34" s="218"/>
      <c r="D34" s="213"/>
      <c r="E34" s="219"/>
      <c r="F34" s="213"/>
      <c r="G34" s="215"/>
      <c r="H34" s="215"/>
      <c r="I34" s="220"/>
      <c r="J34" s="220"/>
      <c r="K34" s="221"/>
      <c r="L34" s="217"/>
      <c r="M34" s="221"/>
      <c r="N34" s="217"/>
      <c r="O34" s="174"/>
      <c r="P34" s="174"/>
    </row>
    <row r="35" spans="1:17" s="176" customFormat="1" ht="21.95" customHeight="1">
      <c r="A35" s="174"/>
      <c r="B35" s="211" t="s">
        <v>124</v>
      </c>
      <c r="C35" s="212" t="b">
        <v>0</v>
      </c>
      <c r="D35" s="213">
        <v>142</v>
      </c>
      <c r="E35" s="214" t="b">
        <v>0</v>
      </c>
      <c r="F35" s="213">
        <v>1961625.8179910334</v>
      </c>
      <c r="G35" s="215" t="s">
        <v>121</v>
      </c>
      <c r="H35" s="223" t="s">
        <v>121</v>
      </c>
      <c r="I35" s="216" t="s">
        <v>121</v>
      </c>
      <c r="J35" s="216" t="s">
        <v>121</v>
      </c>
      <c r="K35" s="222" t="s">
        <v>121</v>
      </c>
      <c r="L35" s="217" t="s">
        <v>40</v>
      </c>
      <c r="M35" s="222" t="s">
        <v>121</v>
      </c>
      <c r="N35" s="217" t="s">
        <v>40</v>
      </c>
      <c r="O35" s="174"/>
      <c r="P35" s="174"/>
    </row>
    <row r="36" spans="1:17" s="176" customFormat="1" ht="9.1999999999999993" customHeight="1">
      <c r="A36" s="174"/>
      <c r="B36" s="211"/>
      <c r="C36" s="218"/>
      <c r="D36" s="213"/>
      <c r="E36" s="219"/>
      <c r="F36" s="213"/>
      <c r="G36" s="215"/>
      <c r="H36" s="215"/>
      <c r="I36" s="220"/>
      <c r="J36" s="220"/>
      <c r="K36" s="221"/>
      <c r="L36" s="217"/>
      <c r="M36" s="221"/>
      <c r="N36" s="217"/>
      <c r="O36" s="174"/>
      <c r="P36" s="174"/>
    </row>
    <row r="37" spans="1:17" s="176" customFormat="1" ht="9.1999999999999993" customHeight="1">
      <c r="A37" s="174"/>
      <c r="B37" s="211"/>
      <c r="C37" s="218"/>
      <c r="D37" s="213"/>
      <c r="E37" s="219"/>
      <c r="F37" s="213"/>
      <c r="G37" s="215"/>
      <c r="H37" s="215"/>
      <c r="I37" s="220"/>
      <c r="J37" s="220"/>
      <c r="K37" s="221"/>
      <c r="L37" s="217"/>
      <c r="M37" s="221"/>
      <c r="N37" s="217"/>
      <c r="O37" s="174"/>
      <c r="P37" s="174"/>
    </row>
    <row r="38" spans="1:17" s="176" customFormat="1" ht="21.95" customHeight="1">
      <c r="A38" s="174"/>
      <c r="B38" s="211" t="s">
        <v>125</v>
      </c>
      <c r="C38" s="212" t="b">
        <v>0</v>
      </c>
      <c r="D38" s="213">
        <v>146</v>
      </c>
      <c r="E38" s="214" t="b">
        <v>0</v>
      </c>
      <c r="F38" s="213">
        <v>1914892.5521922156</v>
      </c>
      <c r="G38" s="215" t="s">
        <v>121</v>
      </c>
      <c r="H38" s="215" t="s">
        <v>121</v>
      </c>
      <c r="I38" s="216" t="s">
        <v>121</v>
      </c>
      <c r="J38" s="216" t="s">
        <v>121</v>
      </c>
      <c r="K38" s="222" t="s">
        <v>121</v>
      </c>
      <c r="L38" s="217" t="s">
        <v>40</v>
      </c>
      <c r="M38" s="222" t="s">
        <v>121</v>
      </c>
      <c r="N38" s="217" t="s">
        <v>40</v>
      </c>
      <c r="O38" s="174"/>
      <c r="P38" s="174"/>
    </row>
    <row r="39" spans="1:17" s="176" customFormat="1" ht="9.1999999999999993" customHeight="1">
      <c r="A39" s="174"/>
      <c r="B39" s="211"/>
      <c r="C39" s="218"/>
      <c r="D39" s="213"/>
      <c r="E39" s="219"/>
      <c r="F39" s="213"/>
      <c r="G39" s="215"/>
      <c r="H39" s="215"/>
      <c r="I39" s="220"/>
      <c r="J39" s="220"/>
      <c r="K39" s="221"/>
      <c r="L39" s="217"/>
      <c r="M39" s="221"/>
      <c r="N39" s="217"/>
      <c r="O39" s="174"/>
      <c r="P39" s="174"/>
    </row>
    <row r="40" spans="1:17" s="176" customFormat="1" ht="9.1999999999999993" customHeight="1">
      <c r="A40" s="174"/>
      <c r="B40" s="211"/>
      <c r="C40" s="218"/>
      <c r="D40" s="213"/>
      <c r="E40" s="219"/>
      <c r="F40" s="213"/>
      <c r="G40" s="215"/>
      <c r="H40" s="215"/>
      <c r="I40" s="220"/>
      <c r="J40" s="220"/>
      <c r="K40" s="221"/>
      <c r="L40" s="217"/>
      <c r="M40" s="221"/>
      <c r="N40" s="217"/>
      <c r="O40" s="174"/>
      <c r="P40" s="174"/>
    </row>
    <row r="41" spans="1:17" s="176" customFormat="1" ht="21.95" customHeight="1">
      <c r="A41" s="174"/>
      <c r="B41" s="211" t="s">
        <v>126</v>
      </c>
      <c r="C41" s="212" t="b">
        <v>0</v>
      </c>
      <c r="D41" s="213">
        <v>159</v>
      </c>
      <c r="E41" s="214" t="b">
        <v>0</v>
      </c>
      <c r="F41" s="213">
        <v>2352414.2799843876</v>
      </c>
      <c r="G41" s="215" t="s">
        <v>121</v>
      </c>
      <c r="H41" s="215" t="s">
        <v>121</v>
      </c>
      <c r="I41" s="216" t="s">
        <v>121</v>
      </c>
      <c r="J41" s="216" t="s">
        <v>121</v>
      </c>
      <c r="K41" s="216" t="s">
        <v>121</v>
      </c>
      <c r="L41" s="217" t="s">
        <v>40</v>
      </c>
      <c r="M41" s="216" t="s">
        <v>121</v>
      </c>
      <c r="N41" s="217" t="s">
        <v>40</v>
      </c>
      <c r="O41" s="174"/>
      <c r="P41" s="174"/>
      <c r="Q41" s="183"/>
    </row>
    <row r="42" spans="1:17" s="176" customFormat="1" ht="9.1999999999999993" customHeight="1">
      <c r="A42" s="174"/>
      <c r="B42" s="211"/>
      <c r="C42" s="218"/>
      <c r="D42" s="213"/>
      <c r="E42" s="219"/>
      <c r="F42" s="213"/>
      <c r="G42" s="215"/>
      <c r="H42" s="215"/>
      <c r="I42" s="220"/>
      <c r="J42" s="220"/>
      <c r="K42" s="221"/>
      <c r="L42" s="217"/>
      <c r="M42" s="221"/>
      <c r="N42" s="217"/>
      <c r="O42" s="174"/>
      <c r="P42" s="174"/>
    </row>
    <row r="43" spans="1:17" s="176" customFormat="1" ht="9.1999999999999993" customHeight="1">
      <c r="A43" s="174"/>
      <c r="B43" s="211"/>
      <c r="C43" s="218"/>
      <c r="D43" s="213"/>
      <c r="E43" s="219"/>
      <c r="F43" s="213"/>
      <c r="G43" s="215"/>
      <c r="H43" s="215"/>
      <c r="I43" s="220"/>
      <c r="J43" s="220"/>
      <c r="K43" s="221"/>
      <c r="L43" s="217"/>
      <c r="M43" s="221"/>
      <c r="N43" s="217"/>
      <c r="O43" s="174"/>
      <c r="P43" s="174"/>
    </row>
    <row r="44" spans="1:17" s="176" customFormat="1" ht="21.95" customHeight="1">
      <c r="A44" s="174"/>
      <c r="B44" s="211" t="s">
        <v>127</v>
      </c>
      <c r="C44" s="212" t="b">
        <v>0</v>
      </c>
      <c r="D44" s="213">
        <v>156</v>
      </c>
      <c r="E44" s="214" t="b">
        <v>0</v>
      </c>
      <c r="F44" s="213">
        <v>2255016.7745478116</v>
      </c>
      <c r="G44" s="215" t="s">
        <v>121</v>
      </c>
      <c r="H44" s="223" t="s">
        <v>121</v>
      </c>
      <c r="I44" s="216" t="s">
        <v>121</v>
      </c>
      <c r="J44" s="216" t="s">
        <v>121</v>
      </c>
      <c r="K44" s="216" t="s">
        <v>121</v>
      </c>
      <c r="L44" s="217" t="s">
        <v>40</v>
      </c>
      <c r="M44" s="216" t="s">
        <v>121</v>
      </c>
      <c r="N44" s="217" t="s">
        <v>40</v>
      </c>
      <c r="O44" s="174"/>
      <c r="P44" s="174"/>
    </row>
    <row r="45" spans="1:17" s="176" customFormat="1" ht="9.1999999999999993" customHeight="1">
      <c r="A45" s="174"/>
      <c r="B45" s="211"/>
      <c r="C45" s="218"/>
      <c r="D45" s="213"/>
      <c r="E45" s="219"/>
      <c r="F45" s="213"/>
      <c r="G45" s="215"/>
      <c r="H45" s="215"/>
      <c r="I45" s="220"/>
      <c r="J45" s="220"/>
      <c r="K45" s="221"/>
      <c r="L45" s="217"/>
      <c r="M45" s="221"/>
      <c r="N45" s="217"/>
      <c r="O45" s="174"/>
      <c r="P45" s="174"/>
    </row>
    <row r="46" spans="1:17" s="176" customFormat="1" ht="9.1999999999999993" customHeight="1">
      <c r="A46" s="174"/>
      <c r="B46" s="211"/>
      <c r="C46" s="218"/>
      <c r="D46" s="213"/>
      <c r="E46" s="219"/>
      <c r="F46" s="213"/>
      <c r="G46" s="215"/>
      <c r="H46" s="215"/>
      <c r="I46" s="220"/>
      <c r="J46" s="220"/>
      <c r="K46" s="221"/>
      <c r="L46" s="217"/>
      <c r="M46" s="221"/>
      <c r="N46" s="217"/>
      <c r="O46" s="174"/>
      <c r="P46" s="174"/>
    </row>
    <row r="47" spans="1:17" s="176" customFormat="1" ht="21.95" customHeight="1">
      <c r="A47" s="174"/>
      <c r="B47" s="211" t="s">
        <v>128</v>
      </c>
      <c r="C47" s="212" t="b">
        <v>0</v>
      </c>
      <c r="D47" s="213">
        <v>173</v>
      </c>
      <c r="E47" s="214" t="b">
        <v>0</v>
      </c>
      <c r="F47" s="213">
        <v>2410378.6659765164</v>
      </c>
      <c r="G47" s="215" t="s">
        <v>121</v>
      </c>
      <c r="H47" s="223" t="s">
        <v>121</v>
      </c>
      <c r="I47" s="216" t="s">
        <v>121</v>
      </c>
      <c r="J47" s="216" t="s">
        <v>121</v>
      </c>
      <c r="K47" s="216" t="s">
        <v>121</v>
      </c>
      <c r="L47" s="217" t="s">
        <v>40</v>
      </c>
      <c r="M47" s="216" t="s">
        <v>121</v>
      </c>
      <c r="N47" s="217" t="s">
        <v>40</v>
      </c>
      <c r="O47" s="174"/>
      <c r="P47" s="174"/>
    </row>
    <row r="48" spans="1:17" s="176" customFormat="1" ht="9.1999999999999993" customHeight="1">
      <c r="A48" s="174"/>
      <c r="B48" s="224"/>
      <c r="C48" s="218"/>
      <c r="D48" s="225"/>
      <c r="E48" s="226"/>
      <c r="F48" s="213"/>
      <c r="G48" s="226"/>
      <c r="H48" s="226"/>
      <c r="I48" s="220"/>
      <c r="J48" s="220"/>
      <c r="K48" s="221"/>
      <c r="L48" s="217"/>
      <c r="M48" s="221"/>
      <c r="N48" s="217"/>
      <c r="O48" s="174"/>
      <c r="P48" s="174"/>
    </row>
    <row r="49" spans="1:16" s="176" customFormat="1" ht="9.1999999999999993" customHeight="1">
      <c r="A49" s="174"/>
      <c r="B49" s="227"/>
      <c r="C49" s="210"/>
      <c r="D49" s="226"/>
      <c r="E49" s="226"/>
      <c r="F49" s="226"/>
      <c r="G49" s="226"/>
      <c r="H49" s="226"/>
      <c r="I49" s="220"/>
      <c r="J49" s="220"/>
      <c r="K49" s="221"/>
      <c r="L49" s="217"/>
      <c r="M49" s="221"/>
      <c r="N49" s="228"/>
      <c r="O49" s="174"/>
      <c r="P49" s="174"/>
    </row>
    <row r="50" spans="1:16" s="176" customFormat="1" ht="18.95" customHeight="1">
      <c r="A50" s="229"/>
      <c r="B50" s="230" t="s">
        <v>129</v>
      </c>
      <c r="C50" s="231"/>
      <c r="D50" s="232"/>
      <c r="E50" s="232"/>
      <c r="F50" s="232"/>
      <c r="G50" s="232"/>
      <c r="H50" s="232"/>
      <c r="I50" s="233"/>
      <c r="J50" s="233"/>
      <c r="K50" s="234"/>
      <c r="L50" s="235"/>
      <c r="M50" s="234"/>
      <c r="N50" s="217"/>
      <c r="O50" s="174"/>
      <c r="P50" s="174"/>
    </row>
    <row r="51" spans="1:16" s="176" customFormat="1" ht="18.95" customHeight="1">
      <c r="A51" s="174"/>
      <c r="B51" s="180" t="s">
        <v>542</v>
      </c>
      <c r="C51" s="236"/>
      <c r="D51" s="237">
        <v>659</v>
      </c>
      <c r="E51" s="238"/>
      <c r="F51" s="237">
        <v>9016247.833944736</v>
      </c>
      <c r="G51" s="237">
        <v>651</v>
      </c>
      <c r="H51" s="237">
        <v>10124165.509417724</v>
      </c>
      <c r="I51" s="239">
        <v>-8</v>
      </c>
      <c r="J51" s="239">
        <v>1107917.6754729878</v>
      </c>
      <c r="K51" s="216" t="s">
        <v>759</v>
      </c>
      <c r="L51" s="217">
        <v>1.2139605462822445E-2</v>
      </c>
      <c r="M51" s="216" t="s">
        <v>760</v>
      </c>
      <c r="N51" s="217">
        <v>0.12288012662006187</v>
      </c>
      <c r="O51" s="174"/>
      <c r="P51" s="174"/>
    </row>
    <row r="52" spans="1:16" s="176" customFormat="1" ht="20.100000000000001" customHeight="1">
      <c r="A52" s="181"/>
      <c r="B52" s="240" t="s">
        <v>119</v>
      </c>
      <c r="C52" s="241"/>
      <c r="D52" s="242"/>
      <c r="E52" s="242"/>
      <c r="F52" s="243"/>
      <c r="G52" s="243"/>
      <c r="H52" s="242"/>
      <c r="I52" s="242"/>
      <c r="J52" s="242"/>
      <c r="K52" s="244"/>
      <c r="L52" s="245"/>
      <c r="M52" s="242"/>
      <c r="N52" s="246"/>
      <c r="O52" s="174"/>
      <c r="P52" s="174"/>
    </row>
    <row r="53" spans="1:16" s="175" customFormat="1" ht="6" customHeight="1">
      <c r="A53" s="174"/>
      <c r="B53" s="179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</row>
    <row r="54" spans="1:16" s="171" customFormat="1" ht="7.5" customHeight="1">
      <c r="A54" s="207"/>
      <c r="B54" s="172"/>
      <c r="C54" s="164"/>
      <c r="D54" s="164"/>
      <c r="E54" s="164"/>
      <c r="F54" s="164"/>
      <c r="G54" s="164"/>
      <c r="H54" s="164"/>
      <c r="I54" s="164"/>
      <c r="J54" s="208"/>
      <c r="K54" s="167"/>
      <c r="L54" s="209"/>
      <c r="M54" s="167"/>
      <c r="N54" s="164"/>
      <c r="O54" s="164"/>
    </row>
    <row r="55" spans="1:16" s="171" customFormat="1">
      <c r="O55" s="163"/>
    </row>
    <row r="56" spans="1:16" s="171" customFormat="1">
      <c r="O56" s="163"/>
    </row>
    <row r="57" spans="1:16" s="171" customFormat="1">
      <c r="O57" s="163"/>
    </row>
    <row r="58" spans="1:16" s="171" customFormat="1">
      <c r="O58" s="163"/>
    </row>
    <row r="59" spans="1:16" s="171" customFormat="1">
      <c r="C59" s="171">
        <v>2020</v>
      </c>
      <c r="F59" s="173"/>
      <c r="O59" s="163"/>
    </row>
    <row r="60" spans="1:16" s="171" customFormat="1">
      <c r="C60" s="171">
        <v>2021</v>
      </c>
      <c r="F60" s="173"/>
      <c r="O60" s="163"/>
    </row>
    <row r="61" spans="1:16" s="171" customFormat="1">
      <c r="O61" s="163"/>
    </row>
    <row r="62" spans="1:16" s="171" customFormat="1">
      <c r="O62" s="163"/>
    </row>
    <row r="63" spans="1:16" s="171" customFormat="1">
      <c r="O63" s="163"/>
    </row>
    <row r="64" spans="1:16" s="171" customFormat="1">
      <c r="O64" s="163"/>
    </row>
    <row r="65" spans="15:15" s="171" customFormat="1">
      <c r="O65" s="163"/>
    </row>
    <row r="66" spans="15:15" s="171" customFormat="1">
      <c r="O66" s="163"/>
    </row>
    <row r="67" spans="15:15" s="171" customFormat="1">
      <c r="O67" s="163"/>
    </row>
    <row r="68" spans="15:15" s="171" customFormat="1">
      <c r="O68" s="163"/>
    </row>
    <row r="69" spans="15:15" s="171" customFormat="1">
      <c r="O69" s="163"/>
    </row>
    <row r="70" spans="15:15" s="171" customFormat="1">
      <c r="O70" s="163"/>
    </row>
    <row r="71" spans="15:15" s="171" customFormat="1">
      <c r="O71" s="163"/>
    </row>
    <row r="72" spans="15:15" s="171" customFormat="1">
      <c r="O72" s="163"/>
    </row>
    <row r="73" spans="15:15" s="171" customFormat="1">
      <c r="O73" s="163"/>
    </row>
    <row r="74" spans="15:15" s="171" customFormat="1">
      <c r="O74" s="163"/>
    </row>
    <row r="75" spans="15:15" s="171" customFormat="1">
      <c r="O75" s="163"/>
    </row>
    <row r="76" spans="15:15" s="171" customFormat="1">
      <c r="O76" s="163"/>
    </row>
    <row r="77" spans="15:15" s="171" customFormat="1">
      <c r="O77" s="163"/>
    </row>
    <row r="78" spans="15:15" s="171" customFormat="1">
      <c r="O78" s="163"/>
    </row>
    <row r="79" spans="15:15" s="171" customFormat="1">
      <c r="O79" s="163"/>
    </row>
    <row r="80" spans="15:15" s="171" customFormat="1">
      <c r="O80" s="163"/>
    </row>
    <row r="81" spans="15:15" s="171" customFormat="1">
      <c r="O81" s="163"/>
    </row>
    <row r="82" spans="15:15" s="171" customFormat="1">
      <c r="O82" s="163"/>
    </row>
    <row r="83" spans="15:15" s="171" customFormat="1">
      <c r="O83" s="163"/>
    </row>
    <row r="84" spans="15:15" s="171" customFormat="1">
      <c r="O84" s="163"/>
    </row>
    <row r="85" spans="15:15" s="171" customFormat="1">
      <c r="O85" s="163"/>
    </row>
    <row r="86" spans="15:15" s="171" customFormat="1">
      <c r="O86" s="163"/>
    </row>
    <row r="87" spans="15:15" s="171" customFormat="1">
      <c r="O87" s="163"/>
    </row>
    <row r="88" spans="15:15" s="171" customFormat="1">
      <c r="O88" s="163"/>
    </row>
    <row r="89" spans="15:15" s="171" customFormat="1">
      <c r="O89" s="163"/>
    </row>
    <row r="90" spans="15:15" s="171" customFormat="1">
      <c r="O90" s="163"/>
    </row>
    <row r="91" spans="15:15" s="171" customFormat="1">
      <c r="O91" s="163"/>
    </row>
    <row r="92" spans="15:15" s="171" customFormat="1">
      <c r="O92" s="163"/>
    </row>
    <row r="93" spans="15:15" s="171" customFormat="1">
      <c r="O93" s="163"/>
    </row>
    <row r="94" spans="15:15" s="171" customFormat="1">
      <c r="O94" s="163"/>
    </row>
  </sheetData>
  <phoneticPr fontId="0" type="noConversion"/>
  <conditionalFormatting sqref="D48">
    <cfRule type="expression" dxfId="144" priority="1" stopIfTrue="1">
      <formula>(G48&gt;0)</formula>
    </cfRule>
  </conditionalFormatting>
  <conditionalFormatting sqref="D14:D47">
    <cfRule type="expression" dxfId="143" priority="2" stopIfTrue="1">
      <formula>(ISNUMBER(G14))</formula>
    </cfRule>
  </conditionalFormatting>
  <conditionalFormatting sqref="F14:F48">
    <cfRule type="expression" dxfId="142" priority="3" stopIfTrue="1">
      <formula>ISNUMBER((H14))</formula>
    </cfRule>
  </conditionalFormatting>
  <conditionalFormatting sqref="K14:K51 M14:M51">
    <cfRule type="cellIs" dxfId="141" priority="4" stopIfTrue="1" operator="equal">
      <formula>"-"</formula>
    </cfRule>
  </conditionalFormatting>
  <conditionalFormatting sqref="L15 L48:L50 N15 I14:J51">
    <cfRule type="cellIs" dxfId="140" priority="5" stopIfTrue="1" operator="lessThan">
      <formula>0</formula>
    </cfRule>
  </conditionalFormatting>
  <conditionalFormatting sqref="L14 L16:L47 L51">
    <cfRule type="expression" dxfId="139" priority="6" stopIfTrue="1">
      <formula>IF($K14="-",1,0)</formula>
    </cfRule>
  </conditionalFormatting>
  <conditionalFormatting sqref="N14 N16:N51">
    <cfRule type="expression" dxfId="138" priority="7" stopIfTrue="1">
      <formula>IF($M14="-",1,0)</formula>
    </cfRule>
  </conditionalFormatting>
  <conditionalFormatting sqref="B14:B47">
    <cfRule type="expression" dxfId="137" priority="15" stopIfTrue="1">
      <formula>(ISNUMBER(G14))</formula>
    </cfRule>
  </conditionalFormatting>
  <printOptions horizontalCentered="1"/>
  <pageMargins left="0.25" right="0.25" top="0.75" bottom="0.75" header="0.3" footer="0.3"/>
  <pageSetup scale="66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491" customFormat="1" ht="22.5" customHeight="1">
      <c r="A3" s="416"/>
      <c r="B3" s="490"/>
      <c r="C3" s="490"/>
      <c r="D3" s="560"/>
      <c r="E3" s="490"/>
      <c r="F3" s="500"/>
      <c r="G3" s="500"/>
      <c r="H3" s="500"/>
      <c r="I3" s="561" t="s">
        <v>130</v>
      </c>
      <c r="J3" s="562"/>
      <c r="K3" s="563"/>
      <c r="L3" s="562"/>
      <c r="M3" s="562"/>
      <c r="N3" s="562"/>
      <c r="O3" s="500"/>
      <c r="P3" s="500"/>
      <c r="Q3" s="500"/>
      <c r="R3" s="500"/>
      <c r="S3" s="500"/>
      <c r="T3" s="500"/>
      <c r="U3" s="564"/>
      <c r="V3" s="564"/>
      <c r="W3" s="501"/>
      <c r="X3" s="501"/>
    </row>
    <row r="4" spans="1:24" s="491" customFormat="1" ht="22.5" customHeight="1">
      <c r="A4" s="416"/>
      <c r="B4" s="490"/>
      <c r="C4" s="490"/>
      <c r="D4" s="560"/>
      <c r="E4" s="490"/>
      <c r="F4" s="500"/>
      <c r="G4" s="500"/>
      <c r="H4" s="500"/>
      <c r="I4" s="565" t="s">
        <v>481</v>
      </c>
      <c r="J4" s="562"/>
      <c r="K4" s="562"/>
      <c r="L4" s="562"/>
      <c r="M4" s="562"/>
      <c r="N4" s="562"/>
      <c r="O4" s="500"/>
      <c r="P4" s="500"/>
      <c r="Q4" s="500"/>
      <c r="R4" s="500"/>
      <c r="S4" s="500"/>
      <c r="T4" s="500"/>
      <c r="U4" s="564"/>
      <c r="V4" s="564"/>
      <c r="W4" s="501"/>
      <c r="X4" s="501"/>
    </row>
    <row r="5" spans="1:24" s="491" customFormat="1" ht="25.5" customHeight="1">
      <c r="A5" s="416"/>
      <c r="B5" s="490"/>
      <c r="C5" s="490"/>
      <c r="D5" s="490"/>
      <c r="E5" s="490"/>
      <c r="F5" s="500"/>
      <c r="G5" s="500"/>
      <c r="H5" s="500"/>
      <c r="I5" s="1332">
        <v>44287</v>
      </c>
      <c r="J5" s="562"/>
      <c r="K5" s="562"/>
      <c r="L5" s="562"/>
      <c r="M5" s="566"/>
      <c r="N5" s="567"/>
      <c r="O5" s="568"/>
      <c r="P5" s="500"/>
      <c r="Q5" s="500"/>
      <c r="R5" s="500"/>
      <c r="S5" s="500"/>
      <c r="T5" s="500"/>
      <c r="U5" s="564"/>
      <c r="V5" s="564"/>
      <c r="W5" s="501"/>
      <c r="X5" s="501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786"/>
      <c r="B8" s="751"/>
      <c r="C8" s="752"/>
      <c r="D8" s="753"/>
      <c r="E8" s="752"/>
      <c r="F8" s="752"/>
      <c r="G8" s="752"/>
      <c r="H8" s="751"/>
      <c r="I8" s="752"/>
      <c r="J8" s="752"/>
      <c r="K8" s="751"/>
      <c r="L8" s="752"/>
      <c r="M8" s="752"/>
      <c r="N8" s="751"/>
      <c r="O8" s="754"/>
      <c r="P8" s="754"/>
      <c r="Q8" s="754"/>
      <c r="R8" s="754"/>
      <c r="S8" s="754"/>
      <c r="T8" s="755"/>
      <c r="U8" s="3"/>
      <c r="V8" s="1"/>
    </row>
    <row r="9" spans="1:24" ht="22.5" hidden="1">
      <c r="A9" s="786"/>
      <c r="B9" s="756"/>
      <c r="C9" s="752"/>
      <c r="D9" s="753"/>
      <c r="E9" s="752"/>
      <c r="F9" s="752"/>
      <c r="G9" s="752"/>
      <c r="H9" s="751"/>
      <c r="I9" s="752"/>
      <c r="J9" s="752"/>
      <c r="K9" s="751"/>
      <c r="L9" s="752"/>
      <c r="M9" s="752"/>
      <c r="N9" s="751"/>
      <c r="O9" s="757" t="s">
        <v>9</v>
      </c>
      <c r="P9" s="758"/>
      <c r="Q9" s="758"/>
      <c r="R9" s="759"/>
      <c r="S9" s="758"/>
      <c r="T9" s="760"/>
      <c r="U9" s="3"/>
      <c r="V9" s="3"/>
    </row>
    <row r="10" spans="1:24" s="163" customFormat="1" ht="18.75">
      <c r="A10" s="715"/>
      <c r="B10" s="761" t="s">
        <v>115</v>
      </c>
      <c r="C10" s="762"/>
      <c r="D10" s="763" t="s">
        <v>423</v>
      </c>
      <c r="E10" s="764"/>
      <c r="F10" s="765"/>
      <c r="G10" s="764"/>
      <c r="H10" s="766"/>
      <c r="I10" s="767" t="s">
        <v>480</v>
      </c>
      <c r="J10" s="765"/>
      <c r="K10" s="766"/>
      <c r="L10" s="765" t="s">
        <v>41</v>
      </c>
      <c r="M10" s="764"/>
      <c r="N10" s="766"/>
      <c r="O10" s="765" t="s">
        <v>479</v>
      </c>
      <c r="P10" s="764"/>
      <c r="Q10" s="764"/>
      <c r="R10" s="764"/>
      <c r="S10" s="764"/>
      <c r="T10" s="768"/>
      <c r="U10" s="164"/>
      <c r="V10" s="164"/>
    </row>
    <row r="11" spans="1:24" s="163" customFormat="1" ht="5.25" customHeight="1">
      <c r="A11" s="715"/>
      <c r="B11" s="769"/>
      <c r="C11" s="770"/>
      <c r="D11" s="771"/>
      <c r="E11" s="772"/>
      <c r="F11" s="773"/>
      <c r="G11" s="772"/>
      <c r="H11" s="772"/>
      <c r="I11" s="772"/>
      <c r="J11" s="772"/>
      <c r="K11" s="772"/>
      <c r="L11" s="772"/>
      <c r="M11" s="772"/>
      <c r="N11" s="772"/>
      <c r="O11" s="774"/>
      <c r="P11" s="775"/>
      <c r="Q11" s="776"/>
      <c r="R11" s="775"/>
      <c r="S11" s="776"/>
      <c r="T11" s="777"/>
      <c r="U11" s="164"/>
      <c r="V11" s="164"/>
    </row>
    <row r="12" spans="1:24" s="163" customFormat="1" ht="19.5" thickBot="1">
      <c r="A12" s="716"/>
      <c r="B12" s="778"/>
      <c r="C12" s="779"/>
      <c r="D12" s="780" t="s">
        <v>131</v>
      </c>
      <c r="E12" s="781"/>
      <c r="F12" s="780" t="s">
        <v>132</v>
      </c>
      <c r="G12" s="781"/>
      <c r="H12" s="780" t="s">
        <v>14</v>
      </c>
      <c r="I12" s="780" t="s">
        <v>131</v>
      </c>
      <c r="J12" s="780" t="s">
        <v>132</v>
      </c>
      <c r="K12" s="780" t="s">
        <v>14</v>
      </c>
      <c r="L12" s="780" t="s">
        <v>131</v>
      </c>
      <c r="M12" s="780" t="s">
        <v>132</v>
      </c>
      <c r="N12" s="780" t="s">
        <v>14</v>
      </c>
      <c r="O12" s="782" t="s">
        <v>131</v>
      </c>
      <c r="P12" s="783"/>
      <c r="Q12" s="784" t="s">
        <v>132</v>
      </c>
      <c r="R12" s="783"/>
      <c r="S12" s="784" t="s">
        <v>14</v>
      </c>
      <c r="T12" s="785"/>
      <c r="U12" s="164"/>
      <c r="V12" s="164"/>
    </row>
    <row r="13" spans="1:24" s="163" customFormat="1" ht="18" customHeight="1">
      <c r="A13" s="748"/>
      <c r="B13" s="750"/>
      <c r="C13" s="206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64"/>
      <c r="Q13" s="170"/>
      <c r="R13" s="164"/>
      <c r="S13" s="170"/>
      <c r="T13" s="164"/>
      <c r="U13" s="164"/>
      <c r="V13" s="164"/>
    </row>
    <row r="14" spans="1:24" s="175" customFormat="1" ht="18" customHeight="1">
      <c r="A14" s="174"/>
      <c r="B14" s="749" t="s">
        <v>116</v>
      </c>
      <c r="C14" s="212"/>
      <c r="D14" s="247">
        <v>50971</v>
      </c>
      <c r="E14" s="247">
        <v>84027</v>
      </c>
      <c r="F14" s="247">
        <v>84027</v>
      </c>
      <c r="G14" s="247">
        <v>826936.67</v>
      </c>
      <c r="H14" s="247">
        <v>826936.67</v>
      </c>
      <c r="I14" s="248">
        <v>50810</v>
      </c>
      <c r="J14" s="248">
        <v>86572</v>
      </c>
      <c r="K14" s="249">
        <v>795986.67200000002</v>
      </c>
      <c r="L14" s="239">
        <v>-161</v>
      </c>
      <c r="M14" s="239">
        <v>2545</v>
      </c>
      <c r="N14" s="239">
        <v>-30949.998000000021</v>
      </c>
      <c r="O14" s="250" t="s">
        <v>759</v>
      </c>
      <c r="P14" s="251">
        <v>0.31586588452257036</v>
      </c>
      <c r="Q14" s="250" t="s">
        <v>760</v>
      </c>
      <c r="R14" s="251">
        <v>3.0287883656443748</v>
      </c>
      <c r="S14" s="250" t="s">
        <v>759</v>
      </c>
      <c r="T14" s="251">
        <v>3.7427289323135216</v>
      </c>
      <c r="U14" s="174"/>
      <c r="V14" s="174"/>
    </row>
    <row r="15" spans="1:24" s="175" customFormat="1" ht="18" customHeight="1">
      <c r="A15" s="174"/>
      <c r="B15" s="749"/>
      <c r="C15" s="218"/>
      <c r="D15" s="252"/>
      <c r="E15" s="252"/>
      <c r="F15" s="252"/>
      <c r="G15" s="252"/>
      <c r="H15" s="252"/>
      <c r="I15" s="253"/>
      <c r="J15" s="253"/>
      <c r="K15" s="249"/>
      <c r="L15" s="239"/>
      <c r="M15" s="239"/>
      <c r="N15" s="239"/>
      <c r="O15" s="250"/>
      <c r="P15" s="251"/>
      <c r="Q15" s="250"/>
      <c r="R15" s="251"/>
      <c r="S15" s="250"/>
      <c r="T15" s="251"/>
      <c r="U15" s="174"/>
      <c r="V15" s="174"/>
    </row>
    <row r="16" spans="1:24" s="175" customFormat="1" ht="18" customHeight="1">
      <c r="A16" s="174"/>
      <c r="B16" s="749" t="s">
        <v>117</v>
      </c>
      <c r="C16" s="212"/>
      <c r="D16" s="247">
        <v>49944</v>
      </c>
      <c r="E16" s="247">
        <v>83540</v>
      </c>
      <c r="F16" s="247">
        <v>83540</v>
      </c>
      <c r="G16" s="247">
        <v>813079.6</v>
      </c>
      <c r="H16" s="247">
        <v>813079.6</v>
      </c>
      <c r="I16" s="248">
        <v>48204</v>
      </c>
      <c r="J16" s="248">
        <v>81155</v>
      </c>
      <c r="K16" s="249">
        <v>785440.92</v>
      </c>
      <c r="L16" s="239">
        <v>-1740</v>
      </c>
      <c r="M16" s="239">
        <v>-2385</v>
      </c>
      <c r="N16" s="239">
        <v>-27638.679999999935</v>
      </c>
      <c r="O16" s="250" t="s">
        <v>759</v>
      </c>
      <c r="P16" s="251">
        <v>3.4839019702066265</v>
      </c>
      <c r="Q16" s="250" t="s">
        <v>759</v>
      </c>
      <c r="R16" s="251">
        <v>2.8549197988987363</v>
      </c>
      <c r="S16" s="250" t="s">
        <v>759</v>
      </c>
      <c r="T16" s="251">
        <v>3.3992588179558192</v>
      </c>
      <c r="U16" s="174"/>
      <c r="V16" s="174"/>
    </row>
    <row r="17" spans="1:22" s="175" customFormat="1" ht="18" customHeight="1">
      <c r="A17" s="174"/>
      <c r="B17" s="749"/>
      <c r="C17" s="218"/>
      <c r="D17" s="247"/>
      <c r="E17" s="247"/>
      <c r="F17" s="247"/>
      <c r="G17" s="247"/>
      <c r="H17" s="247"/>
      <c r="I17" s="249"/>
      <c r="J17" s="249"/>
      <c r="K17" s="249"/>
      <c r="L17" s="239"/>
      <c r="M17" s="239"/>
      <c r="N17" s="239"/>
      <c r="O17" s="250"/>
      <c r="P17" s="251"/>
      <c r="Q17" s="250"/>
      <c r="R17" s="251"/>
      <c r="S17" s="250"/>
      <c r="T17" s="251"/>
      <c r="U17" s="174"/>
      <c r="V17" s="174"/>
    </row>
    <row r="18" spans="1:22" s="175" customFormat="1" ht="18" customHeight="1">
      <c r="A18" s="174"/>
      <c r="B18" s="749" t="s">
        <v>118</v>
      </c>
      <c r="C18" s="212"/>
      <c r="D18" s="247">
        <v>57166</v>
      </c>
      <c r="E18" s="247">
        <v>96066</v>
      </c>
      <c r="F18" s="247">
        <v>96066</v>
      </c>
      <c r="G18" s="247">
        <v>948592.1</v>
      </c>
      <c r="H18" s="247">
        <v>948592.1</v>
      </c>
      <c r="I18" s="248">
        <v>56399</v>
      </c>
      <c r="J18" s="248">
        <v>96360</v>
      </c>
      <c r="K18" s="249">
        <v>917085.94</v>
      </c>
      <c r="L18" s="239">
        <v>-767</v>
      </c>
      <c r="M18" s="239">
        <v>294</v>
      </c>
      <c r="N18" s="239">
        <v>-31506.160000000033</v>
      </c>
      <c r="O18" s="250" t="s">
        <v>759</v>
      </c>
      <c r="P18" s="251">
        <v>1.3417066088234231</v>
      </c>
      <c r="Q18" s="250" t="s">
        <v>760</v>
      </c>
      <c r="R18" s="251">
        <v>0.30603959777653067</v>
      </c>
      <c r="S18" s="250" t="s">
        <v>759</v>
      </c>
      <c r="T18" s="251">
        <v>3.3213601504798573</v>
      </c>
      <c r="U18" s="174"/>
      <c r="V18" s="174"/>
    </row>
    <row r="19" spans="1:22" s="175" customFormat="1" ht="18" customHeight="1">
      <c r="A19" s="174"/>
      <c r="B19" s="749"/>
      <c r="C19" s="218"/>
      <c r="D19" s="247"/>
      <c r="E19" s="247"/>
      <c r="F19" s="247"/>
      <c r="G19" s="247"/>
      <c r="H19" s="247"/>
      <c r="I19" s="249"/>
      <c r="J19" s="249"/>
      <c r="K19" s="249"/>
      <c r="L19" s="239"/>
      <c r="M19" s="239"/>
      <c r="N19" s="239"/>
      <c r="O19" s="250"/>
      <c r="P19" s="251"/>
      <c r="Q19" s="250"/>
      <c r="R19" s="251"/>
      <c r="S19" s="250"/>
      <c r="T19" s="251"/>
      <c r="U19" s="174"/>
      <c r="V19" s="174"/>
    </row>
    <row r="20" spans="1:22" s="175" customFormat="1" ht="18" customHeight="1">
      <c r="A20" s="174"/>
      <c r="B20" s="749" t="s">
        <v>119</v>
      </c>
      <c r="C20" s="212"/>
      <c r="D20" s="247">
        <v>53310</v>
      </c>
      <c r="E20" s="247">
        <v>89569</v>
      </c>
      <c r="F20" s="247">
        <v>89569</v>
      </c>
      <c r="G20" s="247">
        <v>846724.31</v>
      </c>
      <c r="H20" s="247">
        <v>846724.31</v>
      </c>
      <c r="I20" s="248">
        <v>53804</v>
      </c>
      <c r="J20" s="248">
        <v>91869</v>
      </c>
      <c r="K20" s="249">
        <v>900897.29</v>
      </c>
      <c r="L20" s="239">
        <v>494</v>
      </c>
      <c r="M20" s="239">
        <v>2300</v>
      </c>
      <c r="N20" s="239">
        <v>54172.979999999981</v>
      </c>
      <c r="O20" s="250" t="s">
        <v>760</v>
      </c>
      <c r="P20" s="251">
        <v>0.92665541174263844</v>
      </c>
      <c r="Q20" s="250" t="s">
        <v>760</v>
      </c>
      <c r="R20" s="251">
        <v>2.56785271689981</v>
      </c>
      <c r="S20" s="250" t="s">
        <v>760</v>
      </c>
      <c r="T20" s="251">
        <v>6.3979478751472252</v>
      </c>
      <c r="U20" s="174"/>
      <c r="V20" s="174"/>
    </row>
    <row r="21" spans="1:22" s="175" customFormat="1" ht="18" customHeight="1">
      <c r="A21" s="174"/>
      <c r="B21" s="749"/>
      <c r="C21" s="218"/>
      <c r="D21" s="247"/>
      <c r="E21" s="247"/>
      <c r="F21" s="247"/>
      <c r="G21" s="247"/>
      <c r="H21" s="247"/>
      <c r="I21" s="249"/>
      <c r="J21" s="249"/>
      <c r="K21" s="249"/>
      <c r="L21" s="239"/>
      <c r="M21" s="239"/>
      <c r="N21" s="239"/>
      <c r="O21" s="250"/>
      <c r="P21" s="251"/>
      <c r="Q21" s="250"/>
      <c r="R21" s="251"/>
      <c r="S21" s="250"/>
      <c r="T21" s="251"/>
      <c r="U21" s="174"/>
      <c r="V21" s="174"/>
    </row>
    <row r="22" spans="1:22" s="175" customFormat="1" ht="18" customHeight="1">
      <c r="A22" s="174"/>
      <c r="B22" s="749" t="s">
        <v>120</v>
      </c>
      <c r="C22" s="212"/>
      <c r="D22" s="247">
        <v>45330</v>
      </c>
      <c r="E22" s="247" t="b">
        <v>0</v>
      </c>
      <c r="F22" s="247">
        <v>75101</v>
      </c>
      <c r="G22" s="247" t="b">
        <v>0</v>
      </c>
      <c r="H22" s="247">
        <v>737799.85</v>
      </c>
      <c r="I22" s="248" t="s">
        <v>121</v>
      </c>
      <c r="J22" s="248" t="s">
        <v>121</v>
      </c>
      <c r="K22" s="249" t="s">
        <v>121</v>
      </c>
      <c r="L22" s="239" t="s">
        <v>121</v>
      </c>
      <c r="M22" s="239" t="s">
        <v>121</v>
      </c>
      <c r="N22" s="239" t="s">
        <v>121</v>
      </c>
      <c r="O22" s="250" t="s">
        <v>121</v>
      </c>
      <c r="P22" s="251" t="s">
        <v>39</v>
      </c>
      <c r="Q22" s="250" t="s">
        <v>121</v>
      </c>
      <c r="R22" s="251" t="s">
        <v>39</v>
      </c>
      <c r="S22" s="250" t="s">
        <v>121</v>
      </c>
      <c r="T22" s="251" t="s">
        <v>39</v>
      </c>
      <c r="U22" s="174"/>
      <c r="V22" s="174"/>
    </row>
    <row r="23" spans="1:22" s="175" customFormat="1" ht="18" customHeight="1">
      <c r="A23" s="174"/>
      <c r="B23" s="749"/>
      <c r="C23" s="218"/>
      <c r="D23" s="247"/>
      <c r="E23" s="247"/>
      <c r="F23" s="247"/>
      <c r="G23" s="247"/>
      <c r="H23" s="247"/>
      <c r="I23" s="254"/>
      <c r="J23" s="254"/>
      <c r="K23" s="254"/>
      <c r="L23" s="239"/>
      <c r="M23" s="239"/>
      <c r="N23" s="239"/>
      <c r="O23" s="250"/>
      <c r="P23" s="251"/>
      <c r="Q23" s="250"/>
      <c r="R23" s="251"/>
      <c r="S23" s="250"/>
      <c r="T23" s="251"/>
      <c r="U23" s="174"/>
      <c r="V23" s="174"/>
    </row>
    <row r="24" spans="1:22" s="175" customFormat="1" ht="18" customHeight="1">
      <c r="A24" s="174"/>
      <c r="B24" s="749" t="s">
        <v>122</v>
      </c>
      <c r="C24" s="212"/>
      <c r="D24" s="247">
        <v>39878</v>
      </c>
      <c r="E24" s="247" t="b">
        <v>0</v>
      </c>
      <c r="F24" s="247">
        <v>65899</v>
      </c>
      <c r="G24" s="247" t="b">
        <v>0</v>
      </c>
      <c r="H24" s="247">
        <v>668152.54999999993</v>
      </c>
      <c r="I24" s="248" t="s">
        <v>121</v>
      </c>
      <c r="J24" s="248" t="s">
        <v>121</v>
      </c>
      <c r="K24" s="249" t="s">
        <v>121</v>
      </c>
      <c r="L24" s="239" t="s">
        <v>121</v>
      </c>
      <c r="M24" s="239" t="s">
        <v>121</v>
      </c>
      <c r="N24" s="239" t="s">
        <v>121</v>
      </c>
      <c r="O24" s="250" t="s">
        <v>121</v>
      </c>
      <c r="P24" s="251" t="s">
        <v>39</v>
      </c>
      <c r="Q24" s="250" t="s">
        <v>121</v>
      </c>
      <c r="R24" s="251" t="s">
        <v>39</v>
      </c>
      <c r="S24" s="250" t="s">
        <v>121</v>
      </c>
      <c r="T24" s="251" t="s">
        <v>39</v>
      </c>
      <c r="U24" s="174"/>
      <c r="V24" s="174"/>
    </row>
    <row r="25" spans="1:22" s="175" customFormat="1" ht="18" customHeight="1">
      <c r="A25" s="174"/>
      <c r="B25" s="749"/>
      <c r="C25" s="218"/>
      <c r="D25" s="247"/>
      <c r="E25" s="247"/>
      <c r="F25" s="247"/>
      <c r="G25" s="247"/>
      <c r="H25" s="247"/>
      <c r="I25" s="254"/>
      <c r="J25" s="254"/>
      <c r="K25" s="254"/>
      <c r="L25" s="239"/>
      <c r="M25" s="239"/>
      <c r="N25" s="239"/>
      <c r="O25" s="250"/>
      <c r="P25" s="251"/>
      <c r="Q25" s="250"/>
      <c r="R25" s="251"/>
      <c r="S25" s="250"/>
      <c r="T25" s="251"/>
      <c r="U25" s="174"/>
      <c r="V25" s="174"/>
    </row>
    <row r="26" spans="1:22" s="175" customFormat="1" ht="18" customHeight="1">
      <c r="A26" s="174"/>
      <c r="B26" s="749" t="s">
        <v>123</v>
      </c>
      <c r="C26" s="212"/>
      <c r="D26" s="247">
        <v>42270</v>
      </c>
      <c r="E26" s="247" t="b">
        <v>0</v>
      </c>
      <c r="F26" s="247">
        <v>70847</v>
      </c>
      <c r="G26" s="247" t="b">
        <v>0</v>
      </c>
      <c r="H26" s="247">
        <v>743118.73</v>
      </c>
      <c r="I26" s="248" t="s">
        <v>121</v>
      </c>
      <c r="J26" s="248" t="s">
        <v>121</v>
      </c>
      <c r="K26" s="249" t="s">
        <v>121</v>
      </c>
      <c r="L26" s="239" t="s">
        <v>121</v>
      </c>
      <c r="M26" s="239" t="s">
        <v>121</v>
      </c>
      <c r="N26" s="239" t="s">
        <v>121</v>
      </c>
      <c r="O26" s="250" t="s">
        <v>121</v>
      </c>
      <c r="P26" s="251" t="s">
        <v>39</v>
      </c>
      <c r="Q26" s="250" t="s">
        <v>121</v>
      </c>
      <c r="R26" s="251" t="s">
        <v>39</v>
      </c>
      <c r="S26" s="250" t="s">
        <v>121</v>
      </c>
      <c r="T26" s="251" t="s">
        <v>39</v>
      </c>
      <c r="U26" s="174"/>
      <c r="V26" s="174"/>
    </row>
    <row r="27" spans="1:22" s="175" customFormat="1" ht="18" customHeight="1">
      <c r="A27" s="174"/>
      <c r="B27" s="749"/>
      <c r="C27" s="218"/>
      <c r="D27" s="247"/>
      <c r="E27" s="247"/>
      <c r="F27" s="247"/>
      <c r="G27" s="247"/>
      <c r="H27" s="247"/>
      <c r="I27" s="249"/>
      <c r="J27" s="249"/>
      <c r="K27" s="249"/>
      <c r="L27" s="239"/>
      <c r="M27" s="239"/>
      <c r="N27" s="239"/>
      <c r="O27" s="250"/>
      <c r="P27" s="251"/>
      <c r="Q27" s="250"/>
      <c r="R27" s="251"/>
      <c r="S27" s="250"/>
      <c r="T27" s="251"/>
      <c r="U27" s="174"/>
      <c r="V27" s="174"/>
    </row>
    <row r="28" spans="1:22" s="175" customFormat="1" ht="18" customHeight="1">
      <c r="A28" s="174"/>
      <c r="B28" s="749" t="s">
        <v>124</v>
      </c>
      <c r="C28" s="212"/>
      <c r="D28" s="247">
        <v>45214</v>
      </c>
      <c r="E28" s="247" t="b">
        <v>0</v>
      </c>
      <c r="F28" s="247">
        <v>76512</v>
      </c>
      <c r="G28" s="247" t="b">
        <v>0</v>
      </c>
      <c r="H28" s="247">
        <v>733940.37000000011</v>
      </c>
      <c r="I28" s="248" t="s">
        <v>121</v>
      </c>
      <c r="J28" s="248" t="s">
        <v>121</v>
      </c>
      <c r="K28" s="249" t="s">
        <v>121</v>
      </c>
      <c r="L28" s="239" t="s">
        <v>121</v>
      </c>
      <c r="M28" s="239" t="s">
        <v>121</v>
      </c>
      <c r="N28" s="239" t="s">
        <v>121</v>
      </c>
      <c r="O28" s="250" t="s">
        <v>121</v>
      </c>
      <c r="P28" s="251" t="s">
        <v>39</v>
      </c>
      <c r="Q28" s="250" t="s">
        <v>121</v>
      </c>
      <c r="R28" s="251" t="s">
        <v>39</v>
      </c>
      <c r="S28" s="250" t="s">
        <v>121</v>
      </c>
      <c r="T28" s="251" t="s">
        <v>39</v>
      </c>
      <c r="U28" s="174"/>
      <c r="V28" s="174"/>
    </row>
    <row r="29" spans="1:22" s="175" customFormat="1" ht="18" customHeight="1">
      <c r="A29" s="174"/>
      <c r="B29" s="749"/>
      <c r="C29" s="218"/>
      <c r="D29" s="247"/>
      <c r="E29" s="247"/>
      <c r="F29" s="247"/>
      <c r="G29" s="247"/>
      <c r="H29" s="247"/>
      <c r="I29" s="249"/>
      <c r="J29" s="249"/>
      <c r="K29" s="249"/>
      <c r="L29" s="239"/>
      <c r="M29" s="239"/>
      <c r="N29" s="239"/>
      <c r="O29" s="250"/>
      <c r="P29" s="251"/>
      <c r="Q29" s="250"/>
      <c r="R29" s="251"/>
      <c r="S29" s="250"/>
      <c r="T29" s="251"/>
      <c r="U29" s="174"/>
      <c r="V29" s="174"/>
    </row>
    <row r="30" spans="1:22" s="175" customFormat="1" ht="18" customHeight="1">
      <c r="A30" s="174"/>
      <c r="B30" s="749" t="s">
        <v>125</v>
      </c>
      <c r="C30" s="212"/>
      <c r="D30" s="247">
        <v>44776</v>
      </c>
      <c r="E30" s="247" t="b">
        <v>0</v>
      </c>
      <c r="F30" s="247">
        <v>76053</v>
      </c>
      <c r="G30" s="247" t="b">
        <v>0</v>
      </c>
      <c r="H30" s="247">
        <v>741827.40000000014</v>
      </c>
      <c r="I30" s="248" t="s">
        <v>121</v>
      </c>
      <c r="J30" s="248" t="s">
        <v>121</v>
      </c>
      <c r="K30" s="249" t="s">
        <v>121</v>
      </c>
      <c r="L30" s="239" t="s">
        <v>121</v>
      </c>
      <c r="M30" s="239" t="s">
        <v>121</v>
      </c>
      <c r="N30" s="239" t="s">
        <v>121</v>
      </c>
      <c r="O30" s="250" t="s">
        <v>121</v>
      </c>
      <c r="P30" s="251" t="s">
        <v>39</v>
      </c>
      <c r="Q30" s="250" t="s">
        <v>121</v>
      </c>
      <c r="R30" s="251" t="s">
        <v>39</v>
      </c>
      <c r="S30" s="250" t="s">
        <v>121</v>
      </c>
      <c r="T30" s="251" t="s">
        <v>39</v>
      </c>
      <c r="U30" s="174"/>
      <c r="V30" s="174"/>
    </row>
    <row r="31" spans="1:22" s="175" customFormat="1" ht="18" customHeight="1">
      <c r="A31" s="174"/>
      <c r="B31" s="749"/>
      <c r="C31" s="212"/>
      <c r="D31" s="247"/>
      <c r="E31" s="247"/>
      <c r="F31" s="247"/>
      <c r="G31" s="247"/>
      <c r="H31" s="247"/>
      <c r="I31" s="254"/>
      <c r="J31" s="254"/>
      <c r="K31" s="254"/>
      <c r="L31" s="239"/>
      <c r="M31" s="239"/>
      <c r="N31" s="239"/>
      <c r="O31" s="250"/>
      <c r="P31" s="251"/>
      <c r="Q31" s="250"/>
      <c r="R31" s="251"/>
      <c r="S31" s="250"/>
      <c r="T31" s="251"/>
      <c r="U31" s="174"/>
      <c r="V31" s="174"/>
    </row>
    <row r="32" spans="1:22" s="175" customFormat="1" ht="18" customHeight="1">
      <c r="A32" s="174"/>
      <c r="B32" s="749" t="s">
        <v>126</v>
      </c>
      <c r="C32" s="212"/>
      <c r="D32" s="247">
        <v>57568</v>
      </c>
      <c r="E32" s="247" t="b">
        <v>0</v>
      </c>
      <c r="F32" s="247">
        <v>97839</v>
      </c>
      <c r="G32" s="247" t="b">
        <v>0</v>
      </c>
      <c r="H32" s="247">
        <v>910370.78</v>
      </c>
      <c r="I32" s="248" t="s">
        <v>121</v>
      </c>
      <c r="J32" s="248" t="s">
        <v>121</v>
      </c>
      <c r="K32" s="249" t="s">
        <v>121</v>
      </c>
      <c r="L32" s="239" t="s">
        <v>121</v>
      </c>
      <c r="M32" s="239" t="s">
        <v>121</v>
      </c>
      <c r="N32" s="239" t="s">
        <v>121</v>
      </c>
      <c r="O32" s="250" t="s">
        <v>121</v>
      </c>
      <c r="P32" s="251" t="s">
        <v>39</v>
      </c>
      <c r="Q32" s="250" t="s">
        <v>121</v>
      </c>
      <c r="R32" s="251" t="s">
        <v>39</v>
      </c>
      <c r="S32" s="250" t="s">
        <v>121</v>
      </c>
      <c r="T32" s="251" t="s">
        <v>39</v>
      </c>
      <c r="U32" s="174"/>
      <c r="V32" s="174"/>
    </row>
    <row r="33" spans="1:22" s="175" customFormat="1" ht="18" customHeight="1">
      <c r="A33" s="174"/>
      <c r="B33" s="749"/>
      <c r="C33" s="212"/>
      <c r="D33" s="247"/>
      <c r="E33" s="247"/>
      <c r="F33" s="247"/>
      <c r="G33" s="247"/>
      <c r="H33" s="247"/>
      <c r="I33" s="254"/>
      <c r="J33" s="254"/>
      <c r="K33" s="254"/>
      <c r="L33" s="239"/>
      <c r="M33" s="239"/>
      <c r="N33" s="239"/>
      <c r="O33" s="250"/>
      <c r="P33" s="251"/>
      <c r="Q33" s="250"/>
      <c r="R33" s="251"/>
      <c r="S33" s="250"/>
      <c r="T33" s="251"/>
      <c r="U33" s="174"/>
      <c r="V33" s="174"/>
    </row>
    <row r="34" spans="1:22" s="175" customFormat="1" ht="18" customHeight="1">
      <c r="A34" s="174"/>
      <c r="B34" s="749" t="s">
        <v>127</v>
      </c>
      <c r="C34" s="212"/>
      <c r="D34" s="247">
        <v>55013</v>
      </c>
      <c r="E34" s="247" t="b">
        <v>0</v>
      </c>
      <c r="F34" s="247">
        <v>93174</v>
      </c>
      <c r="G34" s="247" t="b">
        <v>0</v>
      </c>
      <c r="H34" s="247">
        <v>828005.28395625053</v>
      </c>
      <c r="I34" s="248" t="s">
        <v>121</v>
      </c>
      <c r="J34" s="248" t="s">
        <v>121</v>
      </c>
      <c r="K34" s="249" t="s">
        <v>121</v>
      </c>
      <c r="L34" s="239" t="s">
        <v>121</v>
      </c>
      <c r="M34" s="239" t="s">
        <v>121</v>
      </c>
      <c r="N34" s="239" t="s">
        <v>121</v>
      </c>
      <c r="O34" s="250" t="s">
        <v>121</v>
      </c>
      <c r="P34" s="251" t="s">
        <v>39</v>
      </c>
      <c r="Q34" s="250" t="s">
        <v>121</v>
      </c>
      <c r="R34" s="251" t="s">
        <v>39</v>
      </c>
      <c r="S34" s="250" t="s">
        <v>121</v>
      </c>
      <c r="T34" s="251" t="s">
        <v>39</v>
      </c>
      <c r="U34" s="174"/>
      <c r="V34" s="174"/>
    </row>
    <row r="35" spans="1:22" s="175" customFormat="1" ht="18" customHeight="1">
      <c r="A35" s="174"/>
      <c r="B35" s="749"/>
      <c r="C35" s="212"/>
      <c r="D35" s="247"/>
      <c r="E35" s="247"/>
      <c r="F35" s="247"/>
      <c r="G35" s="247"/>
      <c r="H35" s="247"/>
      <c r="I35" s="254"/>
      <c r="J35" s="254"/>
      <c r="K35" s="254"/>
      <c r="L35" s="239"/>
      <c r="M35" s="239"/>
      <c r="N35" s="239"/>
      <c r="O35" s="250"/>
      <c r="P35" s="251"/>
      <c r="Q35" s="250"/>
      <c r="R35" s="251"/>
      <c r="S35" s="250"/>
      <c r="T35" s="251"/>
      <c r="U35" s="174"/>
      <c r="V35" s="174"/>
    </row>
    <row r="36" spans="1:22" s="175" customFormat="1" ht="18" customHeight="1">
      <c r="A36" s="174"/>
      <c r="B36" s="749" t="s">
        <v>128</v>
      </c>
      <c r="C36" s="212"/>
      <c r="D36" s="247">
        <v>57503</v>
      </c>
      <c r="E36" s="247" t="b">
        <v>0</v>
      </c>
      <c r="F36" s="247">
        <v>97309</v>
      </c>
      <c r="G36" s="247" t="b">
        <v>0</v>
      </c>
      <c r="H36" s="247">
        <v>878004.35326219478</v>
      </c>
      <c r="I36" s="248" t="s">
        <v>121</v>
      </c>
      <c r="J36" s="248" t="s">
        <v>121</v>
      </c>
      <c r="K36" s="249" t="s">
        <v>121</v>
      </c>
      <c r="L36" s="239" t="s">
        <v>121</v>
      </c>
      <c r="M36" s="239" t="s">
        <v>121</v>
      </c>
      <c r="N36" s="239" t="s">
        <v>121</v>
      </c>
      <c r="O36" s="250" t="s">
        <v>121</v>
      </c>
      <c r="P36" s="251" t="s">
        <v>39</v>
      </c>
      <c r="Q36" s="250" t="s">
        <v>121</v>
      </c>
      <c r="R36" s="251" t="s">
        <v>39</v>
      </c>
      <c r="S36" s="250" t="s">
        <v>121</v>
      </c>
      <c r="T36" s="251" t="s">
        <v>39</v>
      </c>
      <c r="U36" s="174"/>
      <c r="V36" s="174"/>
    </row>
    <row r="37" spans="1:22" s="175" customFormat="1" ht="24" customHeight="1">
      <c r="A37" s="174"/>
      <c r="B37" s="224"/>
      <c r="C37" s="218"/>
      <c r="D37" s="247"/>
      <c r="E37" s="247"/>
      <c r="F37" s="247"/>
      <c r="G37" s="247"/>
      <c r="H37" s="247"/>
      <c r="I37" s="255"/>
      <c r="J37" s="256"/>
      <c r="K37" s="256"/>
      <c r="L37" s="239"/>
      <c r="M37" s="239"/>
      <c r="N37" s="239"/>
      <c r="O37" s="250"/>
      <c r="P37" s="251"/>
      <c r="Q37" s="250"/>
      <c r="R37" s="251"/>
      <c r="S37" s="250"/>
      <c r="T37" s="251"/>
      <c r="U37" s="174"/>
      <c r="V37" s="174"/>
    </row>
    <row r="38" spans="1:22" s="175" customFormat="1" ht="15.95" customHeight="1">
      <c r="A38" s="174"/>
      <c r="B38" s="177"/>
      <c r="C38" s="210"/>
      <c r="D38" s="256"/>
      <c r="E38" s="256"/>
      <c r="F38" s="256"/>
      <c r="G38" s="256"/>
      <c r="H38" s="256"/>
      <c r="I38" s="256"/>
      <c r="J38" s="256"/>
      <c r="K38" s="256"/>
      <c r="L38" s="239"/>
      <c r="M38" s="239"/>
      <c r="N38" s="239"/>
      <c r="O38" s="250"/>
      <c r="P38" s="251"/>
      <c r="Q38" s="250"/>
      <c r="R38" s="251"/>
      <c r="S38" s="250"/>
      <c r="T38" s="251"/>
      <c r="U38" s="174"/>
      <c r="V38" s="174"/>
    </row>
    <row r="39" spans="1:22" s="175" customFormat="1" ht="20.25" customHeight="1">
      <c r="A39" s="229"/>
      <c r="B39" s="968" t="s">
        <v>133</v>
      </c>
      <c r="C39" s="231"/>
      <c r="D39" s="257"/>
      <c r="E39" s="257"/>
      <c r="F39" s="257"/>
      <c r="G39" s="257"/>
      <c r="H39" s="257"/>
      <c r="I39" s="257"/>
      <c r="J39" s="257"/>
      <c r="K39" s="257"/>
      <c r="L39" s="258"/>
      <c r="M39" s="258"/>
      <c r="N39" s="258"/>
      <c r="O39" s="259"/>
      <c r="P39" s="260"/>
      <c r="Q39" s="259"/>
      <c r="R39" s="260"/>
      <c r="S39" s="259"/>
      <c r="T39" s="260"/>
      <c r="U39" s="174"/>
      <c r="V39" s="174"/>
    </row>
    <row r="40" spans="1:22" s="175" customFormat="1" ht="18" customHeight="1">
      <c r="A40" s="174"/>
      <c r="B40" s="967" t="s">
        <v>583</v>
      </c>
      <c r="C40" s="236"/>
      <c r="D40" s="237">
        <v>211391</v>
      </c>
      <c r="E40" s="238">
        <v>0</v>
      </c>
      <c r="F40" s="237">
        <v>353202</v>
      </c>
      <c r="G40" s="238">
        <v>0</v>
      </c>
      <c r="H40" s="237">
        <v>3435332.68</v>
      </c>
      <c r="I40" s="237">
        <v>209217</v>
      </c>
      <c r="J40" s="237">
        <v>355956</v>
      </c>
      <c r="K40" s="237">
        <v>3399410.8220000002</v>
      </c>
      <c r="L40" s="239">
        <v>-2174</v>
      </c>
      <c r="M40" s="239">
        <v>2754</v>
      </c>
      <c r="N40" s="239">
        <v>-35921.858000000007</v>
      </c>
      <c r="O40" s="250" t="s">
        <v>759</v>
      </c>
      <c r="P40" s="251">
        <v>1.0284259973225018</v>
      </c>
      <c r="Q40" s="250" t="s">
        <v>760</v>
      </c>
      <c r="R40" s="251">
        <v>0.77972378412354271</v>
      </c>
      <c r="S40" s="250" t="s">
        <v>759</v>
      </c>
      <c r="T40" s="251">
        <v>1.0456587860946276</v>
      </c>
      <c r="U40" s="174"/>
      <c r="V40" s="174"/>
    </row>
    <row r="41" spans="1:22" s="175" customFormat="1" ht="21" customHeight="1">
      <c r="A41" s="181"/>
      <c r="B41" s="261"/>
      <c r="C41" s="241"/>
      <c r="D41" s="242"/>
      <c r="E41" s="242"/>
      <c r="F41" s="242"/>
      <c r="G41" s="242"/>
      <c r="H41" s="243"/>
      <c r="I41" s="242"/>
      <c r="J41" s="242"/>
      <c r="K41" s="262"/>
      <c r="L41" s="242"/>
      <c r="M41" s="242"/>
      <c r="N41" s="242"/>
      <c r="O41" s="242"/>
      <c r="P41" s="263"/>
      <c r="Q41" s="242"/>
      <c r="R41" s="182"/>
      <c r="S41" s="242"/>
      <c r="T41" s="246"/>
      <c r="U41" s="174"/>
      <c r="V41" s="174"/>
    </row>
    <row r="42" spans="1:22" s="175" customFormat="1" ht="7.5" customHeight="1">
      <c r="A42" s="174"/>
      <c r="B42" s="179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</row>
    <row r="43" spans="1:22" s="175" customFormat="1" ht="7.5" customHeight="1">
      <c r="B43" s="179"/>
      <c r="C43" s="174"/>
      <c r="D43" s="174"/>
      <c r="E43" s="174"/>
      <c r="F43" s="174"/>
      <c r="G43" s="174"/>
      <c r="H43" s="174"/>
      <c r="I43" s="174"/>
      <c r="J43" s="174"/>
      <c r="K43" s="264"/>
      <c r="L43" s="174"/>
      <c r="M43" s="174"/>
      <c r="N43" s="264"/>
      <c r="O43" s="265"/>
      <c r="P43" s="266"/>
      <c r="Q43" s="265"/>
      <c r="R43" s="265"/>
      <c r="S43" s="174"/>
      <c r="T43" s="174"/>
      <c r="U43" s="174"/>
      <c r="V43" s="177"/>
    </row>
    <row r="44" spans="1:22" s="175" customFormat="1" ht="21"/>
    <row r="45" spans="1:22" s="175" customFormat="1" ht="21"/>
    <row r="46" spans="1:22" s="267" customFormat="1" ht="20.25"/>
    <row r="47" spans="1:22" s="267" customFormat="1" ht="20.25"/>
    <row r="48" spans="1:22" s="267" customFormat="1" ht="20.25">
      <c r="D48" s="268"/>
      <c r="F48" s="268"/>
      <c r="H48" s="268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136" priority="1" stopIfTrue="1">
      <formula>(J14&gt;0)</formula>
    </cfRule>
  </conditionalFormatting>
  <conditionalFormatting sqref="D14 D16:D37 B15">
    <cfRule type="expression" dxfId="135" priority="2" stopIfTrue="1">
      <formula>(ISNUMBER(G14))</formula>
    </cfRule>
  </conditionalFormatting>
  <conditionalFormatting sqref="F14 F16:F37">
    <cfRule type="expression" dxfId="134" priority="3" stopIfTrue="1">
      <formula>(ISNUMBER(J14))</formula>
    </cfRule>
  </conditionalFormatting>
  <conditionalFormatting sqref="H14 H16:H37">
    <cfRule type="expression" dxfId="133" priority="4" stopIfTrue="1">
      <formula>(ISNUMBER(K14))</formula>
    </cfRule>
  </conditionalFormatting>
  <conditionalFormatting sqref="N14:N40">
    <cfRule type="cellIs" dxfId="132" priority="5" stopIfTrue="1" operator="lessThan">
      <formula>0</formula>
    </cfRule>
  </conditionalFormatting>
  <conditionalFormatting sqref="L14:M40">
    <cfRule type="cellIs" dxfId="131" priority="6" stopIfTrue="1" operator="lessThan">
      <formula>0</formula>
    </cfRule>
  </conditionalFormatting>
  <conditionalFormatting sqref="P15">
    <cfRule type="expression" dxfId="130" priority="7" stopIfTrue="1">
      <formula>IF($O15=""-"",1,0)</formula>
    </cfRule>
  </conditionalFormatting>
  <conditionalFormatting sqref="P14 P16:P40">
    <cfRule type="expression" dxfId="129" priority="8" stopIfTrue="1">
      <formula>IF($L14&lt;0,1,0)</formula>
    </cfRule>
  </conditionalFormatting>
  <conditionalFormatting sqref="O14:O40">
    <cfRule type="expression" dxfId="128" priority="9" stopIfTrue="1">
      <formula>IF(L14&lt;0,1,0)</formula>
    </cfRule>
  </conditionalFormatting>
  <conditionalFormatting sqref="Q14:Q40">
    <cfRule type="expression" dxfId="127" priority="10" stopIfTrue="1">
      <formula>IF(M14&lt;0,1,0)</formula>
    </cfRule>
  </conditionalFormatting>
  <conditionalFormatting sqref="R14:R40">
    <cfRule type="expression" dxfId="126" priority="11" stopIfTrue="1">
      <formula>IF($M14&lt;0,1,0)</formula>
    </cfRule>
  </conditionalFormatting>
  <conditionalFormatting sqref="S14:S40">
    <cfRule type="expression" dxfId="125" priority="12" stopIfTrue="1">
      <formula>IF(N14&lt;0,1,0)</formula>
    </cfRule>
  </conditionalFormatting>
  <conditionalFormatting sqref="T14:T40">
    <cfRule type="expression" dxfId="124" priority="13" stopIfTrue="1">
      <formula>IF($N14&lt;0,1,0)</formula>
    </cfRule>
  </conditionalFormatting>
  <conditionalFormatting sqref="B14 B16:B36">
    <cfRule type="expression" dxfId="123" priority="27" stopIfTrue="1">
      <formula>(ISNUMBER(I14))</formula>
    </cfRule>
  </conditionalFormatting>
  <printOptions horizontalCentered="1"/>
  <pageMargins left="0.25" right="0.25" top="0.75" bottom="0.75" header="0.3" footer="0.3"/>
  <pageSetup scale="72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491" customFormat="1" ht="20.100000000000001" customHeight="1">
      <c r="A3" s="1459" t="s">
        <v>249</v>
      </c>
      <c r="B3" s="1459"/>
      <c r="C3" s="1459"/>
      <c r="D3" s="1459"/>
      <c r="E3" s="1459"/>
      <c r="F3" s="1459"/>
      <c r="G3" s="1459"/>
      <c r="H3" s="1459"/>
      <c r="I3" s="1459"/>
      <c r="J3" s="1459"/>
      <c r="K3" s="1459"/>
      <c r="L3" s="1459"/>
      <c r="M3" s="558"/>
      <c r="N3" s="559"/>
      <c r="O3" s="501"/>
      <c r="P3" s="501"/>
      <c r="Q3" s="501"/>
      <c r="R3" s="501"/>
      <c r="S3" s="501"/>
      <c r="T3" s="501"/>
      <c r="U3" s="501"/>
      <c r="V3" s="501"/>
    </row>
    <row r="4" spans="1:22" s="491" customFormat="1" ht="31.5" customHeight="1">
      <c r="A4" s="1459" t="s">
        <v>482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459"/>
      <c r="M4" s="559"/>
      <c r="N4" s="559"/>
      <c r="O4" s="501"/>
      <c r="P4" s="501"/>
      <c r="Q4" s="501"/>
      <c r="R4" s="501"/>
      <c r="S4" s="501"/>
      <c r="T4" s="501"/>
      <c r="U4" s="501"/>
      <c r="V4" s="501"/>
    </row>
    <row r="5" spans="1:22" s="491" customFormat="1" ht="20.100000000000001" customHeight="1">
      <c r="A5" s="1460">
        <v>44287</v>
      </c>
      <c r="B5" s="1460"/>
      <c r="C5" s="1460"/>
      <c r="D5" s="1460"/>
      <c r="E5" s="1460"/>
      <c r="F5" s="1460"/>
      <c r="G5" s="1460"/>
      <c r="H5" s="1460"/>
      <c r="I5" s="1460"/>
      <c r="J5" s="1460"/>
      <c r="K5" s="1460"/>
      <c r="L5" s="1460"/>
      <c r="M5" s="559"/>
      <c r="N5" s="559"/>
      <c r="O5" s="501"/>
      <c r="P5" s="501"/>
      <c r="Q5" s="501"/>
      <c r="R5" s="501"/>
      <c r="S5" s="501"/>
      <c r="T5" s="501"/>
      <c r="U5" s="501"/>
      <c r="V5" s="501"/>
    </row>
    <row r="6" spans="1:22" ht="12" customHeight="1">
      <c r="A6" s="142"/>
      <c r="B6" s="142"/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4"/>
      <c r="N6" s="4"/>
    </row>
    <row r="7" spans="1:22" ht="7.5" customHeight="1" thickBot="1">
      <c r="A7" s="144"/>
      <c r="B7" s="142"/>
      <c r="C7" s="142"/>
      <c r="D7" s="143"/>
      <c r="E7" s="143"/>
      <c r="F7" s="143"/>
      <c r="G7" s="143"/>
      <c r="H7" s="143"/>
      <c r="I7" s="143"/>
      <c r="J7" s="143"/>
      <c r="K7" s="143"/>
      <c r="L7" s="143"/>
      <c r="M7" s="4"/>
      <c r="N7" s="1"/>
    </row>
    <row r="8" spans="1:22" ht="19.5" thickBot="1">
      <c r="A8" s="145"/>
      <c r="B8" s="1457" t="s">
        <v>0</v>
      </c>
      <c r="C8" s="787">
        <v>2020</v>
      </c>
      <c r="D8" s="788"/>
      <c r="E8" s="787">
        <v>2021</v>
      </c>
      <c r="F8" s="788"/>
      <c r="G8" s="787" t="s">
        <v>365</v>
      </c>
      <c r="H8" s="788"/>
      <c r="I8" s="787" t="s">
        <v>483</v>
      </c>
      <c r="J8" s="788"/>
      <c r="K8" s="787" t="s">
        <v>410</v>
      </c>
      <c r="L8" s="789"/>
      <c r="M8" s="3"/>
      <c r="N8" s="4"/>
      <c r="P8" s="324" t="s">
        <v>250</v>
      </c>
      <c r="Q8" s="324" t="s">
        <v>250</v>
      </c>
    </row>
    <row r="9" spans="1:22" ht="19.5" thickBot="1">
      <c r="A9" s="145"/>
      <c r="B9" s="1458"/>
      <c r="C9" s="1108" t="s">
        <v>351</v>
      </c>
      <c r="D9" s="1109" t="s">
        <v>248</v>
      </c>
      <c r="E9" s="1108" t="s">
        <v>351</v>
      </c>
      <c r="F9" s="1109" t="s">
        <v>248</v>
      </c>
      <c r="G9" s="1108" t="s">
        <v>351</v>
      </c>
      <c r="H9" s="1109" t="s">
        <v>248</v>
      </c>
      <c r="I9" s="1108" t="s">
        <v>351</v>
      </c>
      <c r="J9" s="1109" t="s">
        <v>248</v>
      </c>
      <c r="K9" s="1108" t="s">
        <v>351</v>
      </c>
      <c r="L9" s="1110" t="s">
        <v>248</v>
      </c>
      <c r="M9" s="3"/>
      <c r="N9" s="4"/>
      <c r="P9" s="325">
        <v>2014</v>
      </c>
      <c r="Q9" s="326">
        <v>2015</v>
      </c>
    </row>
    <row r="10" spans="1:22" ht="43.15" customHeight="1">
      <c r="A10" s="145"/>
      <c r="B10" s="1104" t="s">
        <v>344</v>
      </c>
      <c r="C10" s="881">
        <v>293.70732292824084</v>
      </c>
      <c r="D10" s="882">
        <v>197.96280260587073</v>
      </c>
      <c r="E10" s="881">
        <v>342.7952709592571</v>
      </c>
      <c r="F10" s="882">
        <v>167.8042682945522</v>
      </c>
      <c r="G10" s="881">
        <v>275</v>
      </c>
      <c r="H10" s="882" t="s">
        <v>366</v>
      </c>
      <c r="I10" s="606">
        <v>0.16713218976501154</v>
      </c>
      <c r="J10" s="607">
        <v>-0.15234445014077691</v>
      </c>
      <c r="K10" s="606">
        <v>0.24652825803366207</v>
      </c>
      <c r="L10" s="608" t="s">
        <v>39</v>
      </c>
      <c r="M10" s="3"/>
      <c r="N10" s="4"/>
      <c r="P10" s="327">
        <v>1.4836490444772614</v>
      </c>
      <c r="Q10" s="327">
        <v>2.0428280784701949</v>
      </c>
    </row>
    <row r="11" spans="1:22" ht="43.15" customHeight="1">
      <c r="A11" s="142"/>
      <c r="B11" s="1105" t="s">
        <v>358</v>
      </c>
      <c r="C11" s="917">
        <v>331.84581192509808</v>
      </c>
      <c r="D11" s="884">
        <v>171.38964358651987</v>
      </c>
      <c r="E11" s="883">
        <v>464.80609949085692</v>
      </c>
      <c r="F11" s="884">
        <v>464.80609949085692</v>
      </c>
      <c r="G11" s="883">
        <v>400</v>
      </c>
      <c r="H11" s="884" t="s">
        <v>366</v>
      </c>
      <c r="I11" s="609">
        <v>0.4006688732771162</v>
      </c>
      <c r="J11" s="610">
        <v>1.7119847486946687</v>
      </c>
      <c r="K11" s="609">
        <v>0.16201524872714224</v>
      </c>
      <c r="L11" s="611" t="s">
        <v>39</v>
      </c>
      <c r="M11" s="3"/>
      <c r="N11" s="4"/>
      <c r="P11" s="327">
        <v>1.9362069083105229</v>
      </c>
      <c r="Q11" s="327">
        <v>1</v>
      </c>
    </row>
    <row r="12" spans="1:22" ht="43.15" customHeight="1">
      <c r="A12" s="142"/>
      <c r="B12" s="1106" t="s">
        <v>359</v>
      </c>
      <c r="C12" s="885">
        <v>201.23939165493329</v>
      </c>
      <c r="D12" s="886">
        <v>87.750854199211346</v>
      </c>
      <c r="E12" s="885">
        <v>213.62430958648989</v>
      </c>
      <c r="F12" s="886">
        <v>84.845192464562814</v>
      </c>
      <c r="G12" s="885" t="s">
        <v>366</v>
      </c>
      <c r="H12" s="886" t="s">
        <v>366</v>
      </c>
      <c r="I12" s="609">
        <v>6.1543208959770279E-2</v>
      </c>
      <c r="J12" s="610">
        <v>-3.3112631907287415E-2</v>
      </c>
      <c r="K12" s="609" t="s">
        <v>39</v>
      </c>
      <c r="L12" s="611" t="s">
        <v>39</v>
      </c>
      <c r="M12" s="3"/>
      <c r="N12" s="4"/>
      <c r="P12" s="327">
        <v>2.293304076540168</v>
      </c>
      <c r="Q12" s="327">
        <v>2.517812776200774</v>
      </c>
    </row>
    <row r="13" spans="1:22" ht="43.15" customHeight="1">
      <c r="A13" s="142"/>
      <c r="B13" s="1107" t="s">
        <v>360</v>
      </c>
      <c r="C13" s="885">
        <v>379.50813466201646</v>
      </c>
      <c r="D13" s="886">
        <v>127.94712018359039</v>
      </c>
      <c r="E13" s="885">
        <v>349.89539281004829</v>
      </c>
      <c r="F13" s="886">
        <v>114.03819814741587</v>
      </c>
      <c r="G13" s="885">
        <v>400</v>
      </c>
      <c r="H13" s="886" t="s">
        <v>366</v>
      </c>
      <c r="I13" s="609">
        <v>-7.8029267747688147E-2</v>
      </c>
      <c r="J13" s="610">
        <v>-0.10870836339432033</v>
      </c>
      <c r="K13" s="609">
        <v>-0.12526151797487928</v>
      </c>
      <c r="L13" s="611" t="s">
        <v>39</v>
      </c>
      <c r="M13" s="3"/>
      <c r="N13" s="4"/>
      <c r="P13" s="327">
        <v>2.9661326813566653</v>
      </c>
      <c r="Q13" s="327">
        <v>3.0682297554170623</v>
      </c>
    </row>
    <row r="14" spans="1:22" ht="43.15" customHeight="1">
      <c r="A14" s="142"/>
      <c r="B14" s="1107" t="s">
        <v>466</v>
      </c>
      <c r="C14" s="885">
        <v>264.47527129105913</v>
      </c>
      <c r="D14" s="886">
        <v>264.47527129105913</v>
      </c>
      <c r="E14" s="885">
        <v>391.56932935164582</v>
      </c>
      <c r="F14" s="886">
        <v>391.56932935164582</v>
      </c>
      <c r="G14" s="885">
        <v>320</v>
      </c>
      <c r="H14" s="886" t="s">
        <v>367</v>
      </c>
      <c r="I14" s="609">
        <v>0.48055176364945562</v>
      </c>
      <c r="J14" s="610">
        <v>0.48055176364945562</v>
      </c>
      <c r="K14" s="609">
        <v>0.22365415422389323</v>
      </c>
      <c r="L14" s="611" t="s">
        <v>39</v>
      </c>
      <c r="M14" s="3"/>
      <c r="N14" s="4"/>
      <c r="P14" s="327">
        <v>1</v>
      </c>
      <c r="Q14" s="327">
        <v>1</v>
      </c>
    </row>
    <row r="15" spans="1:22" ht="43.15" customHeight="1">
      <c r="A15" s="142"/>
      <c r="B15" s="1107" t="s">
        <v>467</v>
      </c>
      <c r="C15" s="1125">
        <v>411.41148933167119</v>
      </c>
      <c r="D15" s="884">
        <v>0</v>
      </c>
      <c r="E15" s="885">
        <v>342.10844301919457</v>
      </c>
      <c r="F15" s="884" t="s">
        <v>484</v>
      </c>
      <c r="G15" s="885" t="s">
        <v>366</v>
      </c>
      <c r="H15" s="886" t="s">
        <v>366</v>
      </c>
      <c r="I15" s="609">
        <v>-0.16845189818363571</v>
      </c>
      <c r="J15" s="610" t="s">
        <v>39</v>
      </c>
      <c r="K15" s="609" t="s">
        <v>39</v>
      </c>
      <c r="L15" s="611" t="s">
        <v>39</v>
      </c>
      <c r="M15" s="3"/>
      <c r="N15" s="4"/>
      <c r="P15" s="327" t="e">
        <v>#DIV/0!</v>
      </c>
      <c r="Q15" s="327" t="e">
        <v>#VALUE!</v>
      </c>
    </row>
    <row r="16" spans="1:22" ht="43.15" hidden="1" customHeight="1">
      <c r="A16" s="142"/>
      <c r="B16" s="1107"/>
      <c r="C16" s="885"/>
      <c r="D16" s="886"/>
      <c r="E16" s="885"/>
      <c r="F16" s="886">
        <v>28.597029672107698</v>
      </c>
      <c r="G16" s="885"/>
      <c r="H16" s="886"/>
      <c r="I16" s="609"/>
      <c r="J16" s="610"/>
      <c r="K16" s="609"/>
      <c r="L16" s="611"/>
      <c r="M16" s="3"/>
      <c r="N16" s="4"/>
      <c r="P16" s="327"/>
      <c r="Q16" s="327"/>
    </row>
    <row r="17" spans="1:17" ht="43.15" customHeight="1">
      <c r="A17" s="142"/>
      <c r="B17" s="1107" t="s">
        <v>424</v>
      </c>
      <c r="C17" s="885">
        <v>91.727430488937088</v>
      </c>
      <c r="D17" s="886">
        <v>27</v>
      </c>
      <c r="E17" s="885">
        <v>96.549615166428623</v>
      </c>
      <c r="F17" s="886">
        <v>27.475436758794128</v>
      </c>
      <c r="G17" s="885">
        <v>96</v>
      </c>
      <c r="H17" s="886" t="s">
        <v>366</v>
      </c>
      <c r="I17" s="609">
        <v>5.2570802995218768E-2</v>
      </c>
      <c r="J17" s="610">
        <v>1.7608768844227018E-2</v>
      </c>
      <c r="K17" s="609">
        <v>5.7251579836314903E-3</v>
      </c>
      <c r="L17" s="611" t="s">
        <v>39</v>
      </c>
      <c r="M17" s="3"/>
      <c r="N17" s="4"/>
      <c r="P17" s="327">
        <v>3.3973122403310034</v>
      </c>
      <c r="Q17" s="327">
        <v>3.5140338628293417</v>
      </c>
    </row>
    <row r="18" spans="1:17" ht="43.15" customHeight="1">
      <c r="A18" s="142"/>
      <c r="B18" s="1107" t="s">
        <v>361</v>
      </c>
      <c r="C18" s="885">
        <v>31.498029810623891</v>
      </c>
      <c r="D18" s="886">
        <v>14.322408148921578</v>
      </c>
      <c r="E18" s="885">
        <v>29.741212948740625</v>
      </c>
      <c r="F18" s="886">
        <v>14.863716773583617</v>
      </c>
      <c r="G18" s="885" t="s">
        <v>366</v>
      </c>
      <c r="H18" s="886" t="s">
        <v>366</v>
      </c>
      <c r="I18" s="609">
        <v>-5.5775452383714286E-2</v>
      </c>
      <c r="J18" s="610">
        <v>3.7794525825100012E-2</v>
      </c>
      <c r="K18" s="609" t="s">
        <v>39</v>
      </c>
      <c r="L18" s="611" t="s">
        <v>39</v>
      </c>
      <c r="M18" s="3"/>
      <c r="N18" s="4"/>
      <c r="P18" s="327">
        <v>2.1992132526257864</v>
      </c>
      <c r="Q18" s="327">
        <v>2.000927049524913</v>
      </c>
    </row>
    <row r="19" spans="1:17" ht="43.15" customHeight="1">
      <c r="A19" s="142"/>
      <c r="B19" s="1107" t="s">
        <v>362</v>
      </c>
      <c r="C19" s="885">
        <v>107.36774096219749</v>
      </c>
      <c r="D19" s="886">
        <v>107.36774096219749</v>
      </c>
      <c r="E19" s="885">
        <v>104.27323279755541</v>
      </c>
      <c r="F19" s="886">
        <v>104.27323279755541</v>
      </c>
      <c r="G19" s="885">
        <v>100</v>
      </c>
      <c r="H19" s="886" t="s">
        <v>366</v>
      </c>
      <c r="I19" s="609">
        <v>-2.8821582133609414E-2</v>
      </c>
      <c r="J19" s="610">
        <v>-2.8821582133609414E-2</v>
      </c>
      <c r="K19" s="609">
        <v>4.2732327975554041E-2</v>
      </c>
      <c r="L19" s="611" t="s">
        <v>39</v>
      </c>
      <c r="M19" s="3"/>
      <c r="N19" s="4"/>
      <c r="P19" s="327">
        <v>1</v>
      </c>
      <c r="Q19" s="327">
        <v>1</v>
      </c>
    </row>
    <row r="20" spans="1:17" ht="27.75" customHeight="1">
      <c r="A20" s="142"/>
      <c r="B20" s="1093"/>
      <c r="C20" s="1094"/>
      <c r="D20" s="1095"/>
      <c r="E20" s="1094"/>
      <c r="F20" s="1095"/>
      <c r="G20" s="1094"/>
      <c r="H20" s="1095"/>
      <c r="I20" s="1096"/>
      <c r="J20" s="1097"/>
      <c r="K20" s="1096"/>
      <c r="L20" s="1097"/>
      <c r="M20" s="3"/>
      <c r="N20" s="4"/>
      <c r="P20" s="327" t="e">
        <v>#DIV/0!</v>
      </c>
      <c r="Q20" s="327" t="e">
        <v>#DIV/0!</v>
      </c>
    </row>
    <row r="21" spans="1:17" ht="27.75" hidden="1" customHeight="1">
      <c r="A21" s="142"/>
      <c r="B21" s="1098"/>
      <c r="C21" s="1099"/>
      <c r="D21" s="1100">
        <v>97.194470705199635</v>
      </c>
      <c r="E21" s="1099">
        <v>40.286391967718764</v>
      </c>
      <c r="F21" s="1100">
        <v>14.49944853656206</v>
      </c>
      <c r="G21" s="1099"/>
      <c r="H21" s="1100"/>
      <c r="I21" s="1096"/>
      <c r="J21" s="1097"/>
      <c r="K21" s="1096"/>
      <c r="L21" s="1097"/>
      <c r="M21" s="3"/>
      <c r="N21" s="4"/>
      <c r="P21" s="327">
        <v>0</v>
      </c>
      <c r="Q21" s="327">
        <v>2.778477530792423</v>
      </c>
    </row>
    <row r="22" spans="1:17" ht="27.75" hidden="1" customHeight="1">
      <c r="A22" s="142"/>
      <c r="B22" s="1098" t="s">
        <v>256</v>
      </c>
      <c r="C22" s="1099">
        <v>51.699322447172598</v>
      </c>
      <c r="D22" s="1100">
        <v>24.161333178216324</v>
      </c>
      <c r="E22" s="1099">
        <v>104.60450136213078</v>
      </c>
      <c r="F22" s="1100">
        <v>81.09056323331275</v>
      </c>
      <c r="G22" s="1099">
        <v>66</v>
      </c>
      <c r="H22" s="1100">
        <v>33</v>
      </c>
      <c r="I22" s="1096">
        <v>1.0233244153057854</v>
      </c>
      <c r="J22" s="1097">
        <v>2.3562122849422642</v>
      </c>
      <c r="K22" s="1096">
        <v>0.58491668730501178</v>
      </c>
      <c r="L22" s="1097">
        <v>1.457289794948871</v>
      </c>
      <c r="M22" s="3"/>
      <c r="N22" s="4"/>
      <c r="P22" s="327">
        <v>2.1397545435855467</v>
      </c>
      <c r="Q22" s="327">
        <v>1.2899713257776249</v>
      </c>
    </row>
    <row r="23" spans="1:17" ht="27.75" hidden="1" customHeight="1">
      <c r="A23" s="142"/>
      <c r="B23" s="1101" t="s">
        <v>257</v>
      </c>
      <c r="C23" s="1102">
        <v>197.84565839994019</v>
      </c>
      <c r="D23" s="1103" t="e">
        <v>#DIV/0!</v>
      </c>
      <c r="E23" s="1099">
        <v>42.061451888363976</v>
      </c>
      <c r="F23" s="1100">
        <v>26.610840098869541</v>
      </c>
      <c r="G23" s="1099">
        <v>180</v>
      </c>
      <c r="H23" s="1100">
        <v>60</v>
      </c>
      <c r="I23" s="1096">
        <v>-0.7874027045701566</v>
      </c>
      <c r="J23" s="1097" t="s">
        <v>39</v>
      </c>
      <c r="K23" s="1096">
        <v>-0.76632526728686678</v>
      </c>
      <c r="L23" s="1097">
        <v>-0.55648599835217438</v>
      </c>
      <c r="M23" s="3"/>
      <c r="N23" s="4"/>
      <c r="P23" s="327" t="e">
        <v>#DIV/0!</v>
      </c>
      <c r="Q23" s="327">
        <v>1.5806134542197634</v>
      </c>
    </row>
    <row r="24" spans="1:17" ht="27.75" hidden="1" customHeight="1">
      <c r="A24" s="142"/>
      <c r="B24" s="1101" t="s">
        <v>258</v>
      </c>
      <c r="C24" s="1102" t="e">
        <v>#DIV/0!</v>
      </c>
      <c r="D24" s="1103" t="e">
        <v>#DIV/0!</v>
      </c>
      <c r="E24" s="1102">
        <v>149.26681200290483</v>
      </c>
      <c r="F24" s="1103">
        <v>106.20001033639394</v>
      </c>
      <c r="G24" s="1099">
        <v>90</v>
      </c>
      <c r="H24" s="1100">
        <v>30</v>
      </c>
      <c r="I24" s="1096" t="s">
        <v>39</v>
      </c>
      <c r="J24" s="1097" t="s">
        <v>39</v>
      </c>
      <c r="K24" s="1096">
        <v>0.65852013336560922</v>
      </c>
      <c r="L24" s="1097">
        <v>2.5400003445464647</v>
      </c>
      <c r="M24" s="3"/>
      <c r="N24" s="4"/>
      <c r="P24" s="327" t="e">
        <v>#DIV/0!</v>
      </c>
      <c r="Q24" s="327">
        <v>1.4055253999514181</v>
      </c>
    </row>
    <row r="25" spans="1:17" ht="27.75" hidden="1" customHeight="1">
      <c r="A25" s="142"/>
      <c r="B25" s="1101" t="s">
        <v>337</v>
      </c>
      <c r="C25" s="1099">
        <v>376.02798403828803</v>
      </c>
      <c r="D25" s="1100">
        <v>158.25837233228873</v>
      </c>
      <c r="E25" s="1099" t="e">
        <v>#DIV/0!</v>
      </c>
      <c r="F25" s="1100" t="e">
        <v>#DIV/0!</v>
      </c>
      <c r="G25" s="1099">
        <v>600</v>
      </c>
      <c r="H25" s="1100">
        <v>300</v>
      </c>
      <c r="I25" s="1096" t="s">
        <v>39</v>
      </c>
      <c r="J25" s="1097" t="s">
        <v>39</v>
      </c>
      <c r="K25" s="1096" t="s">
        <v>39</v>
      </c>
      <c r="L25" s="1097" t="s">
        <v>39</v>
      </c>
      <c r="M25" s="3"/>
      <c r="N25" s="4"/>
      <c r="P25" s="327">
        <v>2.376038490075945</v>
      </c>
      <c r="Q25" s="327" t="e">
        <v>#DIV/0!</v>
      </c>
    </row>
    <row r="26" spans="1:17" ht="27.75" hidden="1" customHeight="1">
      <c r="A26" s="142"/>
      <c r="B26" s="1101" t="s">
        <v>266</v>
      </c>
      <c r="C26" s="1102" t="e">
        <v>#DIV/0!</v>
      </c>
      <c r="D26" s="1103">
        <v>106.66123880579089</v>
      </c>
      <c r="E26" s="1102">
        <v>417.18955328026306</v>
      </c>
      <c r="F26" s="1103">
        <v>147.28779256373292</v>
      </c>
      <c r="G26" s="1099">
        <v>450</v>
      </c>
      <c r="H26" s="1100">
        <v>150</v>
      </c>
      <c r="I26" s="1096" t="s">
        <v>39</v>
      </c>
      <c r="J26" s="1097">
        <v>0.38089332369292084</v>
      </c>
      <c r="K26" s="1096">
        <v>-7.2912103821637708E-2</v>
      </c>
      <c r="L26" s="1097">
        <v>-1.8081382908447186E-2</v>
      </c>
      <c r="M26" s="3"/>
      <c r="N26" s="4"/>
      <c r="P26" s="327" t="e">
        <v>#DIV/0!</v>
      </c>
      <c r="Q26" s="327">
        <v>2.832478822708548</v>
      </c>
    </row>
    <row r="27" spans="1:17" ht="27.75" hidden="1" customHeight="1" thickBot="1">
      <c r="A27" s="142"/>
      <c r="B27" s="1101" t="s">
        <v>259</v>
      </c>
      <c r="C27" s="1099">
        <v>134.18902902661918</v>
      </c>
      <c r="D27" s="1100">
        <v>29.895610544064777</v>
      </c>
      <c r="E27" s="1099">
        <v>236.30741856354697</v>
      </c>
      <c r="F27" s="1100">
        <v>99.48751984907905</v>
      </c>
      <c r="G27" s="1099">
        <v>250</v>
      </c>
      <c r="H27" s="1100">
        <v>83</v>
      </c>
      <c r="I27" s="1096">
        <v>0.76100401260575845</v>
      </c>
      <c r="J27" s="1097">
        <v>2.3278303415960999</v>
      </c>
      <c r="K27" s="1096">
        <v>-5.4770325745812087E-2</v>
      </c>
      <c r="L27" s="1097">
        <v>0.19864481745878382</v>
      </c>
      <c r="M27" s="3"/>
      <c r="N27" s="4"/>
      <c r="P27" s="327">
        <v>4.4885863370754926</v>
      </c>
      <c r="Q27" s="327">
        <v>2.3752468542991272</v>
      </c>
    </row>
    <row r="28" spans="1:17" ht="33" hidden="1" customHeight="1">
      <c r="A28" s="4"/>
      <c r="B28" s="136"/>
      <c r="C28" s="137"/>
      <c r="D28" s="29">
        <v>30.868166710036341</v>
      </c>
      <c r="E28" s="137">
        <v>103.83398400000966</v>
      </c>
      <c r="F28" s="29">
        <v>47.387808435763155</v>
      </c>
      <c r="G28" s="137"/>
      <c r="H28" s="29"/>
      <c r="I28" s="138"/>
      <c r="J28" s="139"/>
      <c r="K28" s="138"/>
      <c r="L28" s="139"/>
      <c r="M28" s="4"/>
      <c r="N28" s="4"/>
      <c r="O28" s="1"/>
    </row>
    <row r="29" spans="1:17" ht="18" customHeight="1">
      <c r="A29" s="4"/>
      <c r="B29" s="140" t="s">
        <v>355</v>
      </c>
      <c r="C29" s="31"/>
      <c r="D29" s="140" t="s">
        <v>368</v>
      </c>
      <c r="E29" s="33"/>
      <c r="F29" s="34"/>
      <c r="G29" s="34"/>
      <c r="H29" s="33"/>
      <c r="I29" s="34"/>
      <c r="J29" s="141"/>
      <c r="K29" s="34"/>
      <c r="L29" s="34"/>
      <c r="M29" s="4"/>
      <c r="N29" s="4"/>
    </row>
    <row r="30" spans="1:17" ht="18" customHeight="1">
      <c r="A30" s="4"/>
      <c r="B30" s="135" t="s">
        <v>370</v>
      </c>
      <c r="C30" s="31"/>
      <c r="D30" s="140" t="s">
        <v>369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135" t="s">
        <v>364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135"/>
    </row>
    <row r="33" spans="2:12" ht="18" customHeight="1">
      <c r="B33" s="135" t="s">
        <v>356</v>
      </c>
    </row>
    <row r="41" spans="2:12">
      <c r="C41" s="10"/>
      <c r="D41" s="10"/>
      <c r="E41" s="10"/>
      <c r="F41" s="10"/>
      <c r="G41" s="10"/>
      <c r="H41" s="10"/>
      <c r="I41" s="649"/>
      <c r="J41" s="649"/>
      <c r="K41" s="649"/>
      <c r="L41" s="649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22" priority="3" operator="lessThanOrEqual">
      <formula>0</formula>
    </cfRule>
  </conditionalFormatting>
  <conditionalFormatting sqref="I15:L16 I18:L21">
    <cfRule type="cellIs" dxfId="121" priority="2" operator="lessThanOrEqual">
      <formula>0</formula>
    </cfRule>
  </conditionalFormatting>
  <conditionalFormatting sqref="I17:L17">
    <cfRule type="cellIs" dxfId="120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="85" zoomScaleNormal="70" zoomScaleSheetLayoutView="85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557" customFormat="1" ht="30" customHeight="1">
      <c r="B1" s="1464" t="s">
        <v>485</v>
      </c>
      <c r="C1" s="1465"/>
      <c r="D1" s="1465"/>
      <c r="E1" s="1465"/>
      <c r="F1" s="1465"/>
      <c r="G1" s="1465"/>
      <c r="H1" s="1465"/>
      <c r="I1" s="1465"/>
      <c r="J1" s="1465"/>
    </row>
    <row r="2" spans="1:16" s="557" customFormat="1" ht="30" customHeight="1">
      <c r="B2" s="1466">
        <v>44287</v>
      </c>
      <c r="C2" s="1466"/>
      <c r="D2" s="1466"/>
      <c r="E2" s="1466"/>
      <c r="F2" s="1466"/>
      <c r="G2" s="1466"/>
      <c r="H2" s="1466"/>
      <c r="I2" s="1466"/>
      <c r="J2" s="1466"/>
    </row>
    <row r="3" spans="1:16" ht="21" customHeight="1" thickBot="1"/>
    <row r="4" spans="1:16" ht="14.25" thickBot="1">
      <c r="A4" s="1376"/>
      <c r="B4" s="1461" t="s">
        <v>19</v>
      </c>
      <c r="C4" s="1462"/>
      <c r="D4" s="1462"/>
      <c r="E4" s="1462" t="s">
        <v>263</v>
      </c>
      <c r="F4" s="1462"/>
      <c r="G4" s="1462"/>
      <c r="H4" s="1462" t="s">
        <v>262</v>
      </c>
      <c r="I4" s="1462"/>
      <c r="J4" s="1462"/>
      <c r="K4" s="1462" t="s">
        <v>264</v>
      </c>
      <c r="L4" s="1462"/>
      <c r="M4" s="1463"/>
    </row>
    <row r="5" spans="1:16" ht="14.25" thickBot="1">
      <c r="A5" s="1376" t="s">
        <v>230</v>
      </c>
      <c r="B5" s="1401">
        <v>2020</v>
      </c>
      <c r="C5" s="1402">
        <v>2021</v>
      </c>
      <c r="D5" s="1403" t="s">
        <v>9</v>
      </c>
      <c r="E5" s="1402">
        <v>2020</v>
      </c>
      <c r="F5" s="1402">
        <v>2021</v>
      </c>
      <c r="G5" s="1403" t="s">
        <v>9</v>
      </c>
      <c r="H5" s="1402">
        <v>2020</v>
      </c>
      <c r="I5" s="1402">
        <v>2021</v>
      </c>
      <c r="J5" s="1403" t="s">
        <v>9</v>
      </c>
      <c r="K5" s="1402">
        <v>2020</v>
      </c>
      <c r="L5" s="1402">
        <v>2021</v>
      </c>
      <c r="M5" s="1404" t="s">
        <v>9</v>
      </c>
    </row>
    <row r="6" spans="1:16" ht="29.45" customHeight="1">
      <c r="A6" s="1377" t="s">
        <v>137</v>
      </c>
      <c r="B6" s="1395">
        <v>115</v>
      </c>
      <c r="C6" s="1396">
        <v>104</v>
      </c>
      <c r="D6" s="1397">
        <v>-9.5652173913043481E-2</v>
      </c>
      <c r="E6" s="1395">
        <v>31164.434782608696</v>
      </c>
      <c r="F6" s="1396">
        <v>32701.576923076922</v>
      </c>
      <c r="G6" s="1397">
        <v>4.9323600802990475E-2</v>
      </c>
      <c r="H6" s="1395">
        <v>4452.3702347826093</v>
      </c>
      <c r="I6" s="1396">
        <v>6346.2735865384611</v>
      </c>
      <c r="J6" s="1397">
        <v>0.42536969117266676</v>
      </c>
      <c r="K6" s="1398">
        <v>81.253333333333472</v>
      </c>
      <c r="L6" s="1399">
        <v>83.704967948726363</v>
      </c>
      <c r="M6" s="1400">
        <v>3.017272664169135E-2</v>
      </c>
      <c r="P6" s="323"/>
    </row>
    <row r="7" spans="1:16" ht="29.45" customHeight="1">
      <c r="A7" s="1378" t="s">
        <v>138</v>
      </c>
      <c r="B7" s="1388">
        <v>54</v>
      </c>
      <c r="C7" s="1380">
        <v>61</v>
      </c>
      <c r="D7" s="1386">
        <v>0.12962962962962954</v>
      </c>
      <c r="E7" s="1388">
        <v>58601.407407407409</v>
      </c>
      <c r="F7" s="1380">
        <v>56106.295081967211</v>
      </c>
      <c r="G7" s="1386">
        <v>-4.2577686028830941E-2</v>
      </c>
      <c r="H7" s="1388">
        <v>6634.7699074074089</v>
      </c>
      <c r="I7" s="1380">
        <v>7077.7494918032808</v>
      </c>
      <c r="J7" s="1386">
        <v>6.6766382343011799E-2</v>
      </c>
      <c r="K7" s="1390">
        <v>39.793518518520607</v>
      </c>
      <c r="L7" s="1381">
        <v>38.979508196728943</v>
      </c>
      <c r="M7" s="1391">
        <v>-2.0455851909973899E-2</v>
      </c>
      <c r="P7" s="323"/>
    </row>
    <row r="8" spans="1:16" ht="29.45" customHeight="1">
      <c r="A8" s="1378" t="s">
        <v>64</v>
      </c>
      <c r="B8" s="1388">
        <v>49</v>
      </c>
      <c r="C8" s="1380">
        <v>64</v>
      </c>
      <c r="D8" s="1386">
        <v>0.30612244897959173</v>
      </c>
      <c r="E8" s="1388">
        <v>19783.081632653062</v>
      </c>
      <c r="F8" s="1380">
        <v>19555.796875</v>
      </c>
      <c r="G8" s="1386">
        <v>-1.1488844957193933E-2</v>
      </c>
      <c r="H8" s="1388">
        <v>20244.327346938779</v>
      </c>
      <c r="I8" s="1380">
        <v>21068.558499999999</v>
      </c>
      <c r="J8" s="1386">
        <v>4.0714178294783299E-2</v>
      </c>
      <c r="K8" s="1390">
        <v>94.898299319750379</v>
      </c>
      <c r="L8" s="1381">
        <v>106.36250000001019</v>
      </c>
      <c r="M8" s="1391">
        <v>0.1208051225621265</v>
      </c>
      <c r="P8" s="323"/>
    </row>
    <row r="9" spans="1:16" ht="29.45" customHeight="1">
      <c r="A9" s="1378" t="s">
        <v>65</v>
      </c>
      <c r="B9" s="1388">
        <v>78</v>
      </c>
      <c r="C9" s="1380">
        <v>80</v>
      </c>
      <c r="D9" s="1386">
        <v>2.564102564102555E-2</v>
      </c>
      <c r="E9" s="1388">
        <v>24442.858974358973</v>
      </c>
      <c r="F9" s="1380">
        <v>25141.462500000001</v>
      </c>
      <c r="G9" s="1386">
        <v>2.858108891328448E-2</v>
      </c>
      <c r="H9" s="1388">
        <v>31134.439128205133</v>
      </c>
      <c r="I9" s="1380">
        <v>30584.90955</v>
      </c>
      <c r="J9" s="1386">
        <v>-1.7650216082014003E-2</v>
      </c>
      <c r="K9" s="1390">
        <v>167.7151709401671</v>
      </c>
      <c r="L9" s="1381">
        <v>129.26666666666932</v>
      </c>
      <c r="M9" s="1391">
        <v>-0.22924881546472853</v>
      </c>
      <c r="P9" s="323"/>
    </row>
    <row r="10" spans="1:16" ht="29.45" customHeight="1">
      <c r="A10" s="1413" t="s">
        <v>66</v>
      </c>
      <c r="B10" s="1388">
        <v>67</v>
      </c>
      <c r="C10" s="1380">
        <v>77</v>
      </c>
      <c r="D10" s="1386">
        <v>0.14925373134328357</v>
      </c>
      <c r="E10" s="1388">
        <v>12467.686567164179</v>
      </c>
      <c r="F10" s="1380">
        <v>18220.16883116883</v>
      </c>
      <c r="G10" s="1386">
        <v>0.46139131209432338</v>
      </c>
      <c r="H10" s="1388">
        <v>7296.2446268656722</v>
      </c>
      <c r="I10" s="1380">
        <v>14146.079987012983</v>
      </c>
      <c r="J10" s="1386">
        <v>0.9388165707774343</v>
      </c>
      <c r="K10" s="1390">
        <v>38.770398009947236</v>
      </c>
      <c r="L10" s="1381">
        <v>71.932467532467385</v>
      </c>
      <c r="M10" s="1391">
        <v>0.85534508864241809</v>
      </c>
      <c r="P10" s="323"/>
    </row>
    <row r="11" spans="1:16" ht="29.45" customHeight="1">
      <c r="A11" s="1413" t="s">
        <v>470</v>
      </c>
      <c r="B11" s="1388">
        <v>40</v>
      </c>
      <c r="C11" s="1380">
        <v>39</v>
      </c>
      <c r="D11" s="1386">
        <v>-2.5000000000000022E-2</v>
      </c>
      <c r="E11" s="1388">
        <v>22190.400000000001</v>
      </c>
      <c r="F11" s="1380">
        <v>21525.48717948718</v>
      </c>
      <c r="G11" s="1386">
        <v>-2.9963985350098366E-2</v>
      </c>
      <c r="H11" s="1388">
        <v>5669.3249999999989</v>
      </c>
      <c r="I11" s="1380">
        <v>5629.4087179487187</v>
      </c>
      <c r="J11" s="1386">
        <v>-7.0407468351664226E-3</v>
      </c>
      <c r="K11" s="1390">
        <v>13.812083333315968</v>
      </c>
      <c r="L11" s="1381">
        <v>17.322222222215853</v>
      </c>
      <c r="M11" s="1391">
        <v>0.25413536858940877</v>
      </c>
      <c r="P11" s="323"/>
    </row>
    <row r="12" spans="1:16" ht="29.45" customHeight="1">
      <c r="A12" s="1413" t="s">
        <v>469</v>
      </c>
      <c r="B12" s="1388">
        <v>187</v>
      </c>
      <c r="C12" s="1380">
        <v>170</v>
      </c>
      <c r="D12" s="1386">
        <v>-9.0909090909090939E-2</v>
      </c>
      <c r="E12" s="1388">
        <v>59235.181818181816</v>
      </c>
      <c r="F12" s="1380">
        <v>60518.576470588232</v>
      </c>
      <c r="G12" s="1386">
        <v>2.166608783857038E-2</v>
      </c>
      <c r="H12" s="1388">
        <v>17128.46887700534</v>
      </c>
      <c r="I12" s="1380">
        <v>18704.003423529404</v>
      </c>
      <c r="J12" s="1386">
        <v>9.1983384962049497E-2</v>
      </c>
      <c r="K12" s="1390">
        <v>18.489393939403939</v>
      </c>
      <c r="L12" s="1381">
        <v>19.029901960787623</v>
      </c>
      <c r="M12" s="1391">
        <v>2.9233409334838756E-2</v>
      </c>
      <c r="P12" s="323"/>
    </row>
    <row r="13" spans="1:16" ht="29.45" customHeight="1">
      <c r="A13" s="1414" t="s">
        <v>471</v>
      </c>
      <c r="B13" s="1394">
        <v>69</v>
      </c>
      <c r="C13" s="1382">
        <v>56</v>
      </c>
      <c r="D13" s="1387">
        <v>-0.18840579710144922</v>
      </c>
      <c r="E13" s="1385">
        <v>25367.884057971016</v>
      </c>
      <c r="F13" s="1383">
        <v>28644.178571428572</v>
      </c>
      <c r="G13" s="1386">
        <v>0.12915127276561678</v>
      </c>
      <c r="H13" s="1389">
        <v>11693.395941228058</v>
      </c>
      <c r="I13" s="1383">
        <v>13370.60979317364</v>
      </c>
      <c r="J13" s="1387">
        <v>0.14343257171615442</v>
      </c>
      <c r="K13" s="1392">
        <v>93.983574879234595</v>
      </c>
      <c r="L13" s="1384">
        <v>92.287499999991269</v>
      </c>
      <c r="M13" s="1393">
        <v>-1.8046503140817127E-2</v>
      </c>
      <c r="P13" s="323"/>
    </row>
    <row r="14" spans="1:16" ht="29.45" customHeight="1" thickBot="1">
      <c r="A14" s="1379" t="s">
        <v>3</v>
      </c>
      <c r="B14" s="1405">
        <v>659</v>
      </c>
      <c r="C14" s="1406">
        <v>651</v>
      </c>
      <c r="D14" s="1410">
        <v>-1.2139605462822445E-2</v>
      </c>
      <c r="E14" s="1409">
        <v>36683.784522003036</v>
      </c>
      <c r="F14" s="1406">
        <v>37205.860215053763</v>
      </c>
      <c r="G14" s="1411">
        <v>1.4231783875449988E-2</v>
      </c>
      <c r="H14" s="1409">
        <v>13681.711432389582</v>
      </c>
      <c r="I14" s="1406">
        <v>15551.713532131678</v>
      </c>
      <c r="J14" s="1410">
        <v>0.136678960741353</v>
      </c>
      <c r="K14" s="1412">
        <v>64.21436519980135</v>
      </c>
      <c r="L14" s="1407">
        <v>65.820506912445495</v>
      </c>
      <c r="M14" s="1408">
        <v>2.5012187033955469E-2</v>
      </c>
    </row>
    <row r="15" spans="1:16">
      <c r="O15" s="323"/>
    </row>
    <row r="16" spans="1:16" ht="20.25" customHeight="1">
      <c r="A16" t="s">
        <v>231</v>
      </c>
    </row>
    <row r="17" spans="1:4" ht="13.5" customHeight="1">
      <c r="A17" t="s">
        <v>244</v>
      </c>
    </row>
    <row r="18" spans="1:4" ht="13.5" customHeight="1">
      <c r="A18" t="s">
        <v>42</v>
      </c>
    </row>
    <row r="19" spans="1:4" ht="20.25" customHeight="1">
      <c r="A19" t="s">
        <v>243</v>
      </c>
    </row>
    <row r="22" spans="1:4">
      <c r="D22" s="323"/>
    </row>
    <row r="59" spans="3:3">
      <c r="C59">
        <v>2020</v>
      </c>
    </row>
    <row r="60" spans="3:3">
      <c r="C60">
        <v>2021</v>
      </c>
    </row>
  </sheetData>
  <mergeCells count="6">
    <mergeCell ref="B4:D4"/>
    <mergeCell ref="E4:G4"/>
    <mergeCell ref="H4:J4"/>
    <mergeCell ref="K4:M4"/>
    <mergeCell ref="B1:J1"/>
    <mergeCell ref="B2:J2"/>
  </mergeCells>
  <conditionalFormatting sqref="D6:D7 D14">
    <cfRule type="cellIs" dxfId="119" priority="16" operator="lessThan">
      <formula>0</formula>
    </cfRule>
  </conditionalFormatting>
  <conditionalFormatting sqref="G6:G7 G14">
    <cfRule type="cellIs" dxfId="118" priority="15" operator="lessThanOrEqual">
      <formula>0</formula>
    </cfRule>
  </conditionalFormatting>
  <conditionalFormatting sqref="J6:J7 J14">
    <cfRule type="cellIs" dxfId="117" priority="14" operator="lessThanOrEqual">
      <formula>0</formula>
    </cfRule>
  </conditionalFormatting>
  <conditionalFormatting sqref="M6:M7 M14">
    <cfRule type="cellIs" dxfId="116" priority="13" operator="lessThanOrEqual">
      <formula>0</formula>
    </cfRule>
  </conditionalFormatting>
  <conditionalFormatting sqref="D8:D9">
    <cfRule type="cellIs" dxfId="115" priority="12" operator="lessThan">
      <formula>0</formula>
    </cfRule>
  </conditionalFormatting>
  <conditionalFormatting sqref="G8:G9">
    <cfRule type="cellIs" dxfId="114" priority="11" operator="lessThanOrEqual">
      <formula>0</formula>
    </cfRule>
  </conditionalFormatting>
  <conditionalFormatting sqref="J8:J9">
    <cfRule type="cellIs" dxfId="113" priority="10" operator="lessThanOrEqual">
      <formula>0</formula>
    </cfRule>
  </conditionalFormatting>
  <conditionalFormatting sqref="M8:M9">
    <cfRule type="cellIs" dxfId="112" priority="9" operator="lessThanOrEqual">
      <formula>0</formula>
    </cfRule>
  </conditionalFormatting>
  <conditionalFormatting sqref="D10:D11">
    <cfRule type="cellIs" dxfId="111" priority="8" operator="lessThan">
      <formula>0</formula>
    </cfRule>
  </conditionalFormatting>
  <conditionalFormatting sqref="G10:G11">
    <cfRule type="cellIs" dxfId="110" priority="7" operator="lessThanOrEqual">
      <formula>0</formula>
    </cfRule>
  </conditionalFormatting>
  <conditionalFormatting sqref="J10:J11">
    <cfRule type="cellIs" dxfId="109" priority="6" operator="lessThanOrEqual">
      <formula>0</formula>
    </cfRule>
  </conditionalFormatting>
  <conditionalFormatting sqref="M10:M11">
    <cfRule type="cellIs" dxfId="108" priority="5" operator="lessThanOrEqual">
      <formula>0</formula>
    </cfRule>
  </conditionalFormatting>
  <conditionalFormatting sqref="D12:D13">
    <cfRule type="cellIs" dxfId="107" priority="4" operator="lessThan">
      <formula>0</formula>
    </cfRule>
  </conditionalFormatting>
  <conditionalFormatting sqref="G12:G13">
    <cfRule type="cellIs" dxfId="106" priority="3" operator="lessThanOrEqual">
      <formula>0</formula>
    </cfRule>
  </conditionalFormatting>
  <conditionalFormatting sqref="J12:J13">
    <cfRule type="cellIs" dxfId="105" priority="2" operator="lessThanOrEqual">
      <formula>0</formula>
    </cfRule>
  </conditionalFormatting>
  <conditionalFormatting sqref="M12:M13">
    <cfRule type="cellIs" dxfId="104" priority="1" operator="lessThanOrEqual">
      <formula>0</formula>
    </cfRule>
  </conditionalFormatting>
  <printOptions horizontalCentered="1"/>
  <pageMargins left="0.25" right="0.25" top="0.75" bottom="0.75" header="0.3" footer="0.3"/>
  <pageSetup scale="96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  <pageSetUpPr fitToPage="1"/>
  </sheetPr>
  <dimension ref="A1:X110"/>
  <sheetViews>
    <sheetView showGridLines="0" view="pageBreakPreview" zoomScale="70" zoomScaleNormal="55" zoomScaleSheetLayoutView="70" zoomScalePageLayoutView="70" workbookViewId="0"/>
  </sheetViews>
  <sheetFormatPr baseColWidth="10" defaultColWidth="12.5703125" defaultRowHeight="15.75"/>
  <cols>
    <col min="1" max="1" width="2.28515625" style="149" customWidth="1"/>
    <col min="2" max="2" width="1.5703125" style="149" customWidth="1"/>
    <col min="3" max="3" width="78.140625" style="149" customWidth="1"/>
    <col min="4" max="4" width="37.85546875" style="149" customWidth="1"/>
    <col min="5" max="5" width="33.7109375" style="149" customWidth="1"/>
    <col min="6" max="6" width="32.140625" style="149" customWidth="1"/>
    <col min="7" max="7" width="28.42578125" style="149" customWidth="1"/>
    <col min="8" max="8" width="1.140625" style="149" customWidth="1"/>
    <col min="9" max="9" width="3.5703125" style="149" customWidth="1"/>
    <col min="10" max="10" width="13" style="149" bestFit="1" customWidth="1"/>
    <col min="11" max="11" width="20.42578125" style="149" customWidth="1"/>
    <col min="12" max="12" width="19.5703125" style="149" bestFit="1" customWidth="1"/>
    <col min="13" max="13" width="12.5703125" style="149"/>
    <col min="14" max="14" width="19.5703125" style="149" bestFit="1" customWidth="1"/>
    <col min="15" max="16384" width="12.5703125" style="149"/>
  </cols>
  <sheetData>
    <row r="1" spans="1:24" ht="6" customHeight="1">
      <c r="A1" s="146"/>
      <c r="B1" s="147"/>
      <c r="C1" s="147"/>
      <c r="D1" s="147"/>
      <c r="E1" s="147"/>
      <c r="F1" s="147"/>
      <c r="G1" s="147"/>
      <c r="H1" s="147"/>
      <c r="I1" s="148"/>
    </row>
    <row r="2" spans="1:24" s="553" customFormat="1" ht="22.5" customHeight="1">
      <c r="A2" s="546"/>
      <c r="B2" s="547"/>
      <c r="C2" s="556" t="s">
        <v>223</v>
      </c>
      <c r="D2" s="549"/>
      <c r="E2" s="550"/>
      <c r="F2" s="550"/>
      <c r="G2" s="550"/>
      <c r="H2" s="551"/>
      <c r="I2" s="551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</row>
    <row r="3" spans="1:24" s="553" customFormat="1" ht="22.5" customHeight="1">
      <c r="A3" s="546"/>
      <c r="B3" s="547"/>
      <c r="C3" s="556" t="s">
        <v>222</v>
      </c>
      <c r="D3" s="554"/>
      <c r="E3" s="550"/>
      <c r="F3" s="550"/>
      <c r="G3" s="550"/>
      <c r="H3" s="551"/>
      <c r="I3" s="551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552"/>
      <c r="X3" s="552"/>
    </row>
    <row r="4" spans="1:24" s="553" customFormat="1" ht="22.5" customHeight="1">
      <c r="A4" s="551"/>
      <c r="B4" s="555"/>
      <c r="C4" s="551"/>
      <c r="D4" s="548"/>
      <c r="E4" s="550"/>
      <c r="F4" s="550"/>
      <c r="G4" s="550"/>
      <c r="H4" s="551"/>
      <c r="I4" s="551"/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</row>
    <row r="5" spans="1:24" ht="22.5" customHeight="1">
      <c r="A5" s="147"/>
      <c r="B5" s="148"/>
      <c r="C5" s="148"/>
      <c r="D5" s="153"/>
      <c r="E5" s="150"/>
      <c r="F5" s="150"/>
      <c r="G5" s="150"/>
      <c r="H5" s="151"/>
      <c r="I5" s="151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</row>
    <row r="6" spans="1:24" ht="11.45" customHeight="1">
      <c r="A6" s="147"/>
      <c r="B6" s="148"/>
      <c r="C6" s="148"/>
      <c r="D6" s="148"/>
      <c r="E6" s="148"/>
      <c r="F6" s="148"/>
      <c r="G6" s="148"/>
      <c r="H6" s="147"/>
      <c r="I6" s="147"/>
    </row>
    <row r="7" spans="1:24" ht="24.75" customHeight="1">
      <c r="A7" s="869"/>
      <c r="B7" s="869"/>
      <c r="C7" s="870" t="s">
        <v>139</v>
      </c>
      <c r="D7" s="871" t="s">
        <v>583</v>
      </c>
      <c r="E7" s="872"/>
      <c r="F7" s="873"/>
      <c r="G7" s="874"/>
      <c r="H7" s="147"/>
      <c r="I7" s="147"/>
    </row>
    <row r="8" spans="1:24" ht="30" customHeight="1">
      <c r="A8" s="790"/>
      <c r="B8" s="790"/>
      <c r="C8" s="791" t="s">
        <v>140</v>
      </c>
      <c r="D8" s="792">
        <v>2020</v>
      </c>
      <c r="E8" s="792">
        <v>2021</v>
      </c>
      <c r="F8" s="793" t="s">
        <v>267</v>
      </c>
      <c r="G8" s="875" t="s">
        <v>268</v>
      </c>
      <c r="H8" s="147"/>
      <c r="I8" s="147"/>
    </row>
    <row r="9" spans="1:24" ht="6" customHeight="1">
      <c r="A9" s="147"/>
      <c r="B9" s="147"/>
      <c r="C9" s="154"/>
      <c r="D9" s="155"/>
      <c r="E9" s="155"/>
      <c r="F9" s="156"/>
      <c r="G9" s="876"/>
      <c r="H9" s="147"/>
      <c r="I9" s="147"/>
    </row>
    <row r="10" spans="1:24" ht="27.2" customHeight="1">
      <c r="A10" s="147"/>
      <c r="B10" s="148"/>
      <c r="C10" s="157" t="s">
        <v>400</v>
      </c>
      <c r="D10" s="830">
        <v>253196.95300000001</v>
      </c>
      <c r="E10" s="830">
        <v>397121.35700000002</v>
      </c>
      <c r="F10" s="831">
        <v>56.842865719636059</v>
      </c>
      <c r="G10" s="877">
        <v>143924.40400000001</v>
      </c>
      <c r="H10" s="147"/>
      <c r="I10" s="147"/>
    </row>
    <row r="11" spans="1:24" ht="20.100000000000001" customHeight="1">
      <c r="A11" s="147"/>
      <c r="B11" s="148"/>
      <c r="C11" s="158" t="s">
        <v>141</v>
      </c>
      <c r="D11" s="832">
        <v>198626.78200000001</v>
      </c>
      <c r="E11" s="832">
        <v>265698.58299999998</v>
      </c>
      <c r="F11" s="833">
        <v>33.767752930720071</v>
      </c>
      <c r="G11" s="878">
        <v>67071.800999999978</v>
      </c>
      <c r="H11" s="147"/>
      <c r="I11" s="147"/>
      <c r="J11" s="159"/>
      <c r="K11" s="160"/>
    </row>
    <row r="12" spans="1:24" ht="20.100000000000001" customHeight="1">
      <c r="A12" s="147"/>
      <c r="B12" s="148"/>
      <c r="C12" s="158" t="s">
        <v>269</v>
      </c>
      <c r="D12" s="832">
        <v>0</v>
      </c>
      <c r="E12" s="832">
        <v>73304.72</v>
      </c>
      <c r="F12" s="833" t="s">
        <v>40</v>
      </c>
      <c r="G12" s="878">
        <v>73304.72</v>
      </c>
      <c r="H12" s="147"/>
      <c r="I12" s="147"/>
      <c r="J12" s="159"/>
      <c r="K12" s="160"/>
    </row>
    <row r="13" spans="1:24" ht="20.100000000000001" customHeight="1">
      <c r="A13" s="147"/>
      <c r="B13" s="148"/>
      <c r="C13" s="158" t="s">
        <v>146</v>
      </c>
      <c r="D13" s="832">
        <v>20003.800000000003</v>
      </c>
      <c r="E13" s="832">
        <v>31008.350000000006</v>
      </c>
      <c r="F13" s="833">
        <v>55.012297663443952</v>
      </c>
      <c r="G13" s="878">
        <v>11004.550000000003</v>
      </c>
      <c r="H13" s="147"/>
      <c r="I13" s="147"/>
      <c r="J13" s="159"/>
      <c r="K13" s="160"/>
    </row>
    <row r="14" spans="1:24" ht="20.100000000000001" customHeight="1">
      <c r="A14" s="147"/>
      <c r="B14" s="148"/>
      <c r="C14" s="158" t="s">
        <v>145</v>
      </c>
      <c r="D14" s="832">
        <v>33851.698999999993</v>
      </c>
      <c r="E14" s="832">
        <v>12378.463</v>
      </c>
      <c r="F14" s="833">
        <v>-63.433259287812994</v>
      </c>
      <c r="G14" s="878">
        <v>-21473.235999999994</v>
      </c>
      <c r="H14" s="147"/>
      <c r="I14" s="147"/>
      <c r="J14" s="159"/>
      <c r="K14" s="160"/>
    </row>
    <row r="15" spans="1:24" ht="20.100000000000001" customHeight="1">
      <c r="A15" s="147"/>
      <c r="B15" s="148"/>
      <c r="C15" s="158" t="s">
        <v>518</v>
      </c>
      <c r="D15" s="832">
        <v>0</v>
      </c>
      <c r="E15" s="832">
        <v>6616.9500000000007</v>
      </c>
      <c r="F15" s="833" t="s">
        <v>40</v>
      </c>
      <c r="G15" s="878">
        <v>6616.9500000000007</v>
      </c>
      <c r="H15" s="147"/>
      <c r="I15" s="147"/>
      <c r="J15" s="159"/>
      <c r="K15" s="160"/>
    </row>
    <row r="16" spans="1:24" ht="20.100000000000001" customHeight="1">
      <c r="A16" s="147"/>
      <c r="B16" s="148"/>
      <c r="C16" s="158" t="s">
        <v>544</v>
      </c>
      <c r="D16" s="832">
        <v>0</v>
      </c>
      <c r="E16" s="832">
        <v>5093.41</v>
      </c>
      <c r="F16" s="833" t="s">
        <v>40</v>
      </c>
      <c r="G16" s="878">
        <v>5093.41</v>
      </c>
      <c r="H16" s="147"/>
      <c r="I16" s="147"/>
      <c r="J16" s="159"/>
      <c r="K16" s="160"/>
    </row>
    <row r="17" spans="1:11" ht="20.100000000000001" customHeight="1">
      <c r="A17" s="147"/>
      <c r="B17" s="148"/>
      <c r="C17" s="158" t="s">
        <v>545</v>
      </c>
      <c r="D17" s="832">
        <v>0</v>
      </c>
      <c r="E17" s="832">
        <v>1128.57</v>
      </c>
      <c r="F17" s="833" t="s">
        <v>40</v>
      </c>
      <c r="G17" s="878">
        <v>1128.57</v>
      </c>
      <c r="H17" s="147"/>
      <c r="I17" s="147"/>
      <c r="J17" s="159"/>
      <c r="K17" s="160"/>
    </row>
    <row r="18" spans="1:11" ht="20.100000000000001" customHeight="1">
      <c r="A18" s="147"/>
      <c r="B18" s="148"/>
      <c r="C18" s="158" t="s">
        <v>144</v>
      </c>
      <c r="D18" s="832">
        <v>714.67200000000003</v>
      </c>
      <c r="E18" s="832">
        <v>1033.989</v>
      </c>
      <c r="F18" s="833">
        <v>44.680216938679564</v>
      </c>
      <c r="G18" s="878">
        <v>319.31700000000001</v>
      </c>
      <c r="H18" s="147"/>
      <c r="I18" s="147"/>
      <c r="J18" s="159"/>
      <c r="K18" s="160"/>
    </row>
    <row r="19" spans="1:11" ht="20.100000000000001" customHeight="1">
      <c r="A19" s="147"/>
      <c r="B19" s="148"/>
      <c r="C19" s="158" t="s">
        <v>543</v>
      </c>
      <c r="D19" s="832">
        <v>0</v>
      </c>
      <c r="E19" s="832">
        <v>858.322</v>
      </c>
      <c r="F19" s="833" t="s">
        <v>40</v>
      </c>
      <c r="G19" s="878">
        <v>858.322</v>
      </c>
      <c r="H19" s="147"/>
      <c r="I19" s="147"/>
      <c r="J19" s="159"/>
      <c r="K19" s="160"/>
    </row>
    <row r="20" spans="1:11" ht="34.5" customHeight="1">
      <c r="A20" s="147"/>
      <c r="B20" s="148"/>
      <c r="C20" s="157" t="s">
        <v>157</v>
      </c>
      <c r="D20" s="830">
        <v>2038325.7699999998</v>
      </c>
      <c r="E20" s="830">
        <v>2125550.3149999999</v>
      </c>
      <c r="F20" s="831">
        <v>4.2792249543114114</v>
      </c>
      <c r="G20" s="877">
        <v>87224.545000000158</v>
      </c>
      <c r="H20" s="147"/>
      <c r="I20" s="147"/>
    </row>
    <row r="21" spans="1:11" ht="20.100000000000001" hidden="1" customHeight="1">
      <c r="A21" s="147"/>
      <c r="B21" s="148"/>
      <c r="C21" s="158" t="s">
        <v>317</v>
      </c>
      <c r="D21" s="832">
        <v>1668009.99</v>
      </c>
      <c r="E21" s="832">
        <v>1737890.2750000001</v>
      </c>
      <c r="F21" s="833">
        <v>4.1894404361451087</v>
      </c>
      <c r="G21" s="878">
        <v>69880.285000000149</v>
      </c>
      <c r="H21" s="147"/>
      <c r="I21" s="147"/>
      <c r="J21" s="159"/>
      <c r="K21" s="160"/>
    </row>
    <row r="22" spans="1:11" ht="20.100000000000001" hidden="1" customHeight="1">
      <c r="A22" s="147"/>
      <c r="B22" s="148"/>
      <c r="C22" s="158" t="s">
        <v>311</v>
      </c>
      <c r="D22" s="832">
        <v>352184.8</v>
      </c>
      <c r="E22" s="832">
        <v>370926.60000000003</v>
      </c>
      <c r="F22" s="833">
        <v>5.321581169885814</v>
      </c>
      <c r="G22" s="878">
        <v>18741.800000000047</v>
      </c>
      <c r="H22" s="147"/>
      <c r="I22" s="147"/>
      <c r="J22" s="159"/>
      <c r="K22" s="160"/>
    </row>
    <row r="23" spans="1:11" ht="20.100000000000001" hidden="1" customHeight="1">
      <c r="A23" s="147"/>
      <c r="B23" s="148"/>
      <c r="C23" s="158" t="s">
        <v>312</v>
      </c>
      <c r="D23" s="832">
        <v>18130.980000000003</v>
      </c>
      <c r="E23" s="832">
        <v>16733.440000000002</v>
      </c>
      <c r="F23" s="833">
        <v>-7.7080224014366649</v>
      </c>
      <c r="G23" s="878">
        <v>-1397.5400000000009</v>
      </c>
      <c r="H23" s="147"/>
      <c r="I23" s="147"/>
      <c r="J23" s="159"/>
      <c r="K23" s="160"/>
    </row>
    <row r="24" spans="1:11" ht="34.5" customHeight="1">
      <c r="A24" s="147"/>
      <c r="B24" s="148"/>
      <c r="C24" s="157" t="s">
        <v>158</v>
      </c>
      <c r="D24" s="830">
        <v>109699</v>
      </c>
      <c r="E24" s="830">
        <v>79245</v>
      </c>
      <c r="F24" s="831">
        <v>-27.761419885322567</v>
      </c>
      <c r="G24" s="877">
        <v>-30454</v>
      </c>
      <c r="H24" s="147"/>
      <c r="I24" s="147"/>
    </row>
    <row r="25" spans="1:11" ht="34.5" customHeight="1">
      <c r="A25" s="147"/>
      <c r="B25" s="148"/>
      <c r="C25" s="157" t="s">
        <v>227</v>
      </c>
      <c r="D25" s="830">
        <v>139300.68</v>
      </c>
      <c r="E25" s="830">
        <v>123677.14400000001</v>
      </c>
      <c r="F25" s="831">
        <v>-11.215692557997547</v>
      </c>
      <c r="G25" s="877">
        <v>-15623.535999999978</v>
      </c>
      <c r="H25" s="147"/>
      <c r="I25" s="147"/>
    </row>
    <row r="26" spans="1:11" ht="34.5" customHeight="1">
      <c r="A26" s="147"/>
      <c r="B26" s="148"/>
      <c r="C26" s="157" t="s">
        <v>64</v>
      </c>
      <c r="D26" s="830">
        <v>951533.34000000008</v>
      </c>
      <c r="E26" s="830">
        <v>1321503.054</v>
      </c>
      <c r="F26" s="831">
        <v>38.881424165337172</v>
      </c>
      <c r="G26" s="877">
        <v>369969.71399999992</v>
      </c>
      <c r="H26" s="147"/>
      <c r="I26" s="147"/>
    </row>
    <row r="27" spans="1:11" ht="19.5" customHeight="1">
      <c r="A27" s="147"/>
      <c r="B27" s="148"/>
      <c r="C27" s="158" t="s">
        <v>143</v>
      </c>
      <c r="D27" s="832">
        <v>472460.79000000004</v>
      </c>
      <c r="E27" s="832">
        <v>516642.43400000001</v>
      </c>
      <c r="F27" s="833">
        <v>9.3513885035835465</v>
      </c>
      <c r="G27" s="878">
        <v>44181.643999999971</v>
      </c>
      <c r="H27" s="147"/>
      <c r="I27" s="147"/>
    </row>
    <row r="28" spans="1:11" ht="19.5" customHeight="1">
      <c r="A28" s="147"/>
      <c r="B28" s="148"/>
      <c r="C28" s="158" t="s">
        <v>332</v>
      </c>
      <c r="D28" s="832">
        <v>229484.49000000002</v>
      </c>
      <c r="E28" s="832">
        <v>375902.27</v>
      </c>
      <c r="F28" s="833">
        <v>63.802908858894995</v>
      </c>
      <c r="G28" s="878">
        <v>146417.78</v>
      </c>
      <c r="H28" s="147"/>
      <c r="I28" s="147"/>
    </row>
    <row r="29" spans="1:11" ht="19.5" customHeight="1">
      <c r="A29" s="147"/>
      <c r="B29" s="148"/>
      <c r="C29" s="158" t="s">
        <v>142</v>
      </c>
      <c r="D29" s="832">
        <v>133903.57</v>
      </c>
      <c r="E29" s="832">
        <v>265507.67</v>
      </c>
      <c r="F29" s="833">
        <v>98.282741826823568</v>
      </c>
      <c r="G29" s="878">
        <v>131604.09999999998</v>
      </c>
      <c r="H29" s="147"/>
      <c r="I29" s="147"/>
    </row>
    <row r="30" spans="1:11" ht="19.5" customHeight="1">
      <c r="A30" s="147"/>
      <c r="B30" s="148"/>
      <c r="C30" s="158" t="s">
        <v>381</v>
      </c>
      <c r="D30" s="832">
        <v>49358.79</v>
      </c>
      <c r="E30" s="832">
        <v>90577.989999999991</v>
      </c>
      <c r="F30" s="833">
        <v>83.509340484237953</v>
      </c>
      <c r="G30" s="878">
        <v>41219.19999999999</v>
      </c>
      <c r="H30" s="147"/>
      <c r="I30" s="147"/>
    </row>
    <row r="31" spans="1:11" ht="19.5" customHeight="1">
      <c r="A31" s="147"/>
      <c r="B31" s="148"/>
      <c r="C31" s="158" t="s">
        <v>380</v>
      </c>
      <c r="D31" s="832">
        <v>66325.7</v>
      </c>
      <c r="E31" s="832">
        <v>67833.7</v>
      </c>
      <c r="F31" s="833">
        <v>2.2736284728242628</v>
      </c>
      <c r="G31" s="878">
        <v>1508</v>
      </c>
      <c r="H31" s="147"/>
      <c r="I31" s="147"/>
    </row>
    <row r="32" spans="1:11" ht="19.5" customHeight="1">
      <c r="A32" s="147"/>
      <c r="B32" s="148"/>
      <c r="C32" s="158" t="s">
        <v>438</v>
      </c>
      <c r="D32" s="832">
        <v>0</v>
      </c>
      <c r="E32" s="832">
        <v>5038.99</v>
      </c>
      <c r="F32" s="833" t="s">
        <v>40</v>
      </c>
      <c r="G32" s="878">
        <v>5038.99</v>
      </c>
      <c r="H32" s="147"/>
      <c r="I32" s="147"/>
    </row>
    <row r="33" spans="1:11" ht="34.5" customHeight="1">
      <c r="A33" s="147"/>
      <c r="B33" s="148"/>
      <c r="C33" s="157" t="s">
        <v>151</v>
      </c>
      <c r="D33" s="830">
        <v>2303240.2120000003</v>
      </c>
      <c r="E33" s="830">
        <v>2261870.9739999999</v>
      </c>
      <c r="F33" s="831">
        <v>-1.7961321526284824</v>
      </c>
      <c r="G33" s="877">
        <v>-41369.238000000361</v>
      </c>
      <c r="H33" s="147"/>
      <c r="I33" s="147"/>
    </row>
    <row r="34" spans="1:11" ht="20.100000000000001" customHeight="1">
      <c r="A34" s="147"/>
      <c r="B34" s="148"/>
      <c r="C34" s="158" t="s">
        <v>152</v>
      </c>
      <c r="D34" s="832">
        <v>942648.91899999999</v>
      </c>
      <c r="E34" s="832">
        <v>998926.571</v>
      </c>
      <c r="F34" s="833">
        <v>5.9701603498046429</v>
      </c>
      <c r="G34" s="878">
        <v>56277.652000000002</v>
      </c>
      <c r="H34" s="147"/>
      <c r="I34" s="147"/>
      <c r="J34" s="159"/>
      <c r="K34" s="160"/>
    </row>
    <row r="35" spans="1:11" ht="20.100000000000001" customHeight="1">
      <c r="A35" s="147"/>
      <c r="B35" s="148"/>
      <c r="C35" s="158" t="s">
        <v>153</v>
      </c>
      <c r="D35" s="832">
        <v>409242.62</v>
      </c>
      <c r="E35" s="832">
        <v>495107.17000000004</v>
      </c>
      <c r="F35" s="833">
        <v>20.981331318815233</v>
      </c>
      <c r="G35" s="878">
        <v>85864.550000000047</v>
      </c>
      <c r="H35" s="147"/>
      <c r="I35" s="147"/>
      <c r="J35" s="159"/>
      <c r="K35" s="160"/>
    </row>
    <row r="36" spans="1:11" ht="20.100000000000001" customHeight="1">
      <c r="A36" s="147"/>
      <c r="B36" s="148"/>
      <c r="C36" s="158" t="s">
        <v>154</v>
      </c>
      <c r="D36" s="832">
        <v>408022.84399999998</v>
      </c>
      <c r="E36" s="832">
        <v>307226.96100000001</v>
      </c>
      <c r="F36" s="833">
        <v>-24.70349013105746</v>
      </c>
      <c r="G36" s="878">
        <v>-100795.88299999997</v>
      </c>
      <c r="H36" s="147"/>
      <c r="I36" s="147"/>
      <c r="J36" s="159"/>
      <c r="K36" s="160"/>
    </row>
    <row r="37" spans="1:11" ht="20.100000000000001" customHeight="1">
      <c r="A37" s="147"/>
      <c r="B37" s="148"/>
      <c r="C37" s="158" t="s">
        <v>155</v>
      </c>
      <c r="D37" s="832">
        <v>239089.87799999997</v>
      </c>
      <c r="E37" s="832">
        <v>188491.117</v>
      </c>
      <c r="F37" s="833">
        <v>-21.163071152681745</v>
      </c>
      <c r="G37" s="878">
        <v>-50598.760999999969</v>
      </c>
      <c r="H37" s="147"/>
      <c r="I37" s="147"/>
      <c r="J37" s="159"/>
      <c r="K37" s="160"/>
    </row>
    <row r="38" spans="1:11" ht="20.100000000000001" customHeight="1">
      <c r="A38" s="147"/>
      <c r="B38" s="148"/>
      <c r="C38" s="158" t="s">
        <v>294</v>
      </c>
      <c r="D38" s="832">
        <v>81051.957999999999</v>
      </c>
      <c r="E38" s="832">
        <v>152611.69200000001</v>
      </c>
      <c r="F38" s="833">
        <v>88.288717220131829</v>
      </c>
      <c r="G38" s="878">
        <v>71559.734000000011</v>
      </c>
      <c r="H38" s="147"/>
      <c r="I38" s="147"/>
      <c r="J38" s="159"/>
      <c r="K38" s="160"/>
    </row>
    <row r="39" spans="1:11" ht="20.100000000000001" customHeight="1">
      <c r="A39" s="147"/>
      <c r="B39" s="148"/>
      <c r="C39" s="158" t="s">
        <v>156</v>
      </c>
      <c r="D39" s="832">
        <v>105446.70999999999</v>
      </c>
      <c r="E39" s="832">
        <v>48300</v>
      </c>
      <c r="F39" s="833">
        <v>-54.194872462118539</v>
      </c>
      <c r="G39" s="878">
        <v>-57146.709999999992</v>
      </c>
      <c r="H39" s="147"/>
      <c r="I39" s="147"/>
      <c r="J39" s="159"/>
      <c r="K39" s="160"/>
    </row>
    <row r="40" spans="1:11" ht="20.100000000000001" customHeight="1">
      <c r="A40" s="147"/>
      <c r="B40" s="148"/>
      <c r="C40" s="158" t="s">
        <v>431</v>
      </c>
      <c r="D40" s="832">
        <v>0</v>
      </c>
      <c r="E40" s="832">
        <v>28182.240000000002</v>
      </c>
      <c r="F40" s="833" t="s">
        <v>40</v>
      </c>
      <c r="G40" s="878">
        <v>28182.240000000002</v>
      </c>
      <c r="H40" s="147"/>
      <c r="I40" s="147"/>
      <c r="J40" s="159"/>
      <c r="K40" s="160"/>
    </row>
    <row r="41" spans="1:11" ht="20.100000000000001" customHeight="1">
      <c r="A41" s="147"/>
      <c r="B41" s="148"/>
      <c r="C41" s="158" t="s">
        <v>416</v>
      </c>
      <c r="D41" s="832">
        <v>26449.326000000001</v>
      </c>
      <c r="E41" s="832">
        <v>18311.844000000001</v>
      </c>
      <c r="F41" s="833">
        <v>-30.766311398634507</v>
      </c>
      <c r="G41" s="878">
        <v>-8137.482</v>
      </c>
      <c r="H41" s="147"/>
      <c r="I41" s="147"/>
      <c r="J41" s="159"/>
      <c r="K41" s="160"/>
    </row>
    <row r="42" spans="1:11" ht="19.5" customHeight="1">
      <c r="A42" s="147"/>
      <c r="B42" s="148"/>
      <c r="C42" s="158" t="s">
        <v>428</v>
      </c>
      <c r="D42" s="832">
        <v>27184.637000000002</v>
      </c>
      <c r="E42" s="832">
        <v>16653.719000000001</v>
      </c>
      <c r="F42" s="833">
        <v>-38.73849042015901</v>
      </c>
      <c r="G42" s="878">
        <v>-10530.918000000001</v>
      </c>
      <c r="H42" s="147"/>
      <c r="I42" s="147"/>
      <c r="J42" s="159"/>
      <c r="K42" s="160"/>
    </row>
    <row r="43" spans="1:11" ht="20.100000000000001" customHeight="1">
      <c r="A43" s="147"/>
      <c r="B43" s="148"/>
      <c r="C43" s="158" t="s">
        <v>382</v>
      </c>
      <c r="D43" s="832">
        <v>24964.47</v>
      </c>
      <c r="E43" s="832">
        <v>8059.66</v>
      </c>
      <c r="F43" s="833">
        <v>-67.715477236248162</v>
      </c>
      <c r="G43" s="878">
        <v>-16904.810000000001</v>
      </c>
      <c r="H43" s="147"/>
      <c r="I43" s="147"/>
      <c r="J43" s="159"/>
      <c r="K43" s="160"/>
    </row>
    <row r="44" spans="1:11" ht="20.100000000000001" customHeight="1">
      <c r="A44" s="147"/>
      <c r="B44" s="148"/>
      <c r="C44" s="158" t="s">
        <v>519</v>
      </c>
      <c r="D44" s="832">
        <v>39138.850000000006</v>
      </c>
      <c r="E44" s="832">
        <v>0</v>
      </c>
      <c r="F44" s="833">
        <v>-100</v>
      </c>
      <c r="G44" s="878">
        <v>-39138.850000000006</v>
      </c>
      <c r="H44" s="147"/>
      <c r="I44" s="147"/>
      <c r="J44" s="159"/>
      <c r="K44" s="160"/>
    </row>
    <row r="45" spans="1:11" ht="20.100000000000001" hidden="1" customHeight="1">
      <c r="A45" s="147"/>
      <c r="B45" s="148"/>
      <c r="C45" s="158"/>
      <c r="D45" s="832"/>
      <c r="E45" s="832"/>
      <c r="F45" s="833"/>
      <c r="G45" s="878"/>
      <c r="H45" s="147"/>
      <c r="I45" s="147"/>
      <c r="J45" s="159"/>
      <c r="K45" s="160"/>
    </row>
    <row r="46" spans="1:11" ht="20.100000000000001" hidden="1" customHeight="1">
      <c r="A46" s="147"/>
      <c r="B46" s="148"/>
      <c r="C46" s="158"/>
      <c r="D46" s="832"/>
      <c r="E46" s="832"/>
      <c r="F46" s="833"/>
      <c r="G46" s="878"/>
      <c r="H46" s="147"/>
      <c r="I46" s="147"/>
      <c r="J46" s="159"/>
      <c r="K46" s="160"/>
    </row>
    <row r="47" spans="1:11" ht="20.100000000000001" hidden="1" customHeight="1">
      <c r="A47" s="147"/>
      <c r="B47" s="148"/>
      <c r="C47" s="158"/>
      <c r="D47" s="832"/>
      <c r="E47" s="832"/>
      <c r="F47" s="833"/>
      <c r="G47" s="878"/>
      <c r="H47" s="147"/>
      <c r="I47" s="147"/>
      <c r="J47" s="159"/>
      <c r="K47" s="160"/>
    </row>
    <row r="48" spans="1:11" ht="20.100000000000001" hidden="1" customHeight="1">
      <c r="A48" s="147"/>
      <c r="B48" s="148"/>
      <c r="C48" s="158"/>
      <c r="D48" s="832"/>
      <c r="E48" s="832"/>
      <c r="F48" s="833"/>
      <c r="G48" s="878"/>
      <c r="H48" s="147"/>
      <c r="I48" s="147"/>
      <c r="J48" s="159"/>
      <c r="K48" s="160"/>
    </row>
    <row r="49" spans="1:11" ht="20.100000000000001" hidden="1" customHeight="1">
      <c r="A49" s="147"/>
      <c r="B49" s="148"/>
      <c r="C49" s="158"/>
      <c r="D49" s="832"/>
      <c r="E49" s="832"/>
      <c r="F49" s="833"/>
      <c r="G49" s="878"/>
      <c r="H49" s="147"/>
      <c r="I49" s="147"/>
      <c r="J49" s="159"/>
      <c r="K49" s="160"/>
    </row>
    <row r="50" spans="1:11" ht="20.100000000000001" hidden="1" customHeight="1">
      <c r="A50" s="147"/>
      <c r="B50" s="148"/>
      <c r="C50" s="158"/>
      <c r="D50" s="832"/>
      <c r="E50" s="832"/>
      <c r="F50" s="833"/>
      <c r="G50" s="878"/>
      <c r="H50" s="147"/>
      <c r="I50" s="147"/>
      <c r="J50" s="159"/>
      <c r="K50" s="160"/>
    </row>
    <row r="51" spans="1:11" ht="20.100000000000001" hidden="1" customHeight="1">
      <c r="A51" s="147"/>
      <c r="B51" s="148"/>
      <c r="C51" s="158"/>
      <c r="D51" s="832"/>
      <c r="E51" s="832"/>
      <c r="F51" s="833"/>
      <c r="G51" s="878"/>
      <c r="H51" s="147"/>
      <c r="I51" s="147"/>
      <c r="J51" s="159"/>
      <c r="K51" s="160"/>
    </row>
    <row r="52" spans="1:11" ht="27.2" customHeight="1">
      <c r="A52" s="147"/>
      <c r="B52" s="148"/>
      <c r="C52" s="157" t="s">
        <v>66</v>
      </c>
      <c r="D52" s="830">
        <v>488848.39000000007</v>
      </c>
      <c r="E52" s="830">
        <v>1089248.1590000002</v>
      </c>
      <c r="F52" s="831">
        <v>122.81921783561569</v>
      </c>
      <c r="G52" s="877">
        <v>600399.76900000009</v>
      </c>
      <c r="H52" s="147"/>
      <c r="I52" s="147"/>
    </row>
    <row r="53" spans="1:11" ht="20.100000000000001" customHeight="1">
      <c r="A53" s="147"/>
      <c r="B53" s="148"/>
      <c r="C53" s="158" t="s">
        <v>549</v>
      </c>
      <c r="D53" s="832">
        <v>149528.64300000001</v>
      </c>
      <c r="E53" s="832">
        <v>374186.97100000002</v>
      </c>
      <c r="F53" s="833">
        <v>150.24434348675254</v>
      </c>
      <c r="G53" s="878">
        <v>224658.32800000001</v>
      </c>
      <c r="H53" s="147"/>
      <c r="I53" s="147"/>
      <c r="J53" s="159"/>
      <c r="K53" s="160"/>
    </row>
    <row r="54" spans="1:11" ht="20.100000000000001" customHeight="1">
      <c r="A54" s="147"/>
      <c r="B54" s="148"/>
      <c r="C54" s="158" t="s">
        <v>445</v>
      </c>
      <c r="D54" s="832">
        <v>37323.497000000003</v>
      </c>
      <c r="E54" s="832">
        <v>307386.77</v>
      </c>
      <c r="F54" s="833">
        <v>723.57440943971574</v>
      </c>
      <c r="G54" s="878">
        <v>270063.27300000004</v>
      </c>
      <c r="H54" s="147"/>
      <c r="I54" s="147"/>
      <c r="J54" s="159"/>
      <c r="K54" s="160"/>
    </row>
    <row r="55" spans="1:11" ht="20.100000000000001" customHeight="1">
      <c r="A55" s="147"/>
      <c r="B55" s="148"/>
      <c r="C55" s="158" t="s">
        <v>147</v>
      </c>
      <c r="D55" s="832">
        <v>145007.068</v>
      </c>
      <c r="E55" s="832">
        <v>133311.26699999999</v>
      </c>
      <c r="F55" s="833">
        <v>-8.0656764951623003</v>
      </c>
      <c r="G55" s="878">
        <v>-11695.801000000007</v>
      </c>
      <c r="H55" s="147"/>
      <c r="I55" s="147"/>
      <c r="J55" s="159"/>
      <c r="K55" s="160"/>
    </row>
    <row r="56" spans="1:11" ht="20.100000000000001" customHeight="1">
      <c r="A56" s="147"/>
      <c r="B56" s="148"/>
      <c r="C56" s="158" t="s">
        <v>446</v>
      </c>
      <c r="D56" s="832">
        <v>0</v>
      </c>
      <c r="E56" s="832">
        <v>122414.269</v>
      </c>
      <c r="F56" s="833" t="s">
        <v>40</v>
      </c>
      <c r="G56" s="878">
        <v>122414.269</v>
      </c>
      <c r="H56" s="147"/>
      <c r="I56" s="147"/>
      <c r="J56" s="159"/>
      <c r="K56" s="160"/>
    </row>
    <row r="57" spans="1:11" ht="20.100000000000001" customHeight="1">
      <c r="A57" s="147"/>
      <c r="B57" s="148"/>
      <c r="C57" s="158" t="s">
        <v>149</v>
      </c>
      <c r="D57" s="832">
        <v>73602.111000000004</v>
      </c>
      <c r="E57" s="832">
        <v>61279.527999999998</v>
      </c>
      <c r="F57" s="833">
        <v>-16.742159745934472</v>
      </c>
      <c r="G57" s="878">
        <v>-12322.583000000006</v>
      </c>
      <c r="H57" s="147"/>
      <c r="I57" s="147"/>
      <c r="J57" s="159"/>
      <c r="K57" s="160"/>
    </row>
    <row r="58" spans="1:11" ht="20.100000000000001" customHeight="1">
      <c r="A58" s="147"/>
      <c r="B58" s="148"/>
      <c r="C58" s="158" t="s">
        <v>148</v>
      </c>
      <c r="D58" s="832">
        <v>27414.43</v>
      </c>
      <c r="E58" s="832">
        <v>23947.684999999998</v>
      </c>
      <c r="F58" s="833">
        <v>-12.645694256637841</v>
      </c>
      <c r="G58" s="878">
        <v>-3466.7450000000026</v>
      </c>
      <c r="H58" s="147"/>
      <c r="I58" s="147"/>
      <c r="J58" s="159"/>
      <c r="K58" s="160"/>
    </row>
    <row r="59" spans="1:11" ht="20.100000000000001" customHeight="1">
      <c r="A59" s="147"/>
      <c r="B59" s="148"/>
      <c r="C59" s="158" t="s">
        <v>586</v>
      </c>
      <c r="D59" s="832">
        <v>0</v>
      </c>
      <c r="E59" s="832">
        <v>12403.744000000001</v>
      </c>
      <c r="F59" s="833" t="s">
        <v>40</v>
      </c>
      <c r="G59" s="878">
        <v>12403.744000000001</v>
      </c>
      <c r="H59" s="147"/>
      <c r="I59" s="147"/>
      <c r="J59" s="159"/>
      <c r="K59" s="160"/>
    </row>
    <row r="60" spans="1:11" ht="20.100000000000001" customHeight="1">
      <c r="A60" s="147"/>
      <c r="B60" s="148"/>
      <c r="C60" s="158" t="s">
        <v>379</v>
      </c>
      <c r="D60" s="832">
        <v>21184.97</v>
      </c>
      <c r="E60" s="832">
        <v>11649.4</v>
      </c>
      <c r="F60" s="833">
        <v>-45.011014884609239</v>
      </c>
      <c r="G60" s="878">
        <v>-9535.5700000000015</v>
      </c>
      <c r="H60" s="147"/>
      <c r="I60" s="147"/>
      <c r="J60" s="159"/>
      <c r="K60" s="160"/>
    </row>
    <row r="61" spans="1:11" ht="20.100000000000001" customHeight="1">
      <c r="A61" s="147"/>
      <c r="B61" s="148"/>
      <c r="C61" s="158" t="s">
        <v>546</v>
      </c>
      <c r="D61" s="832">
        <v>0</v>
      </c>
      <c r="E61" s="832">
        <v>8484.49</v>
      </c>
      <c r="F61" s="833" t="s">
        <v>40</v>
      </c>
      <c r="G61" s="878">
        <v>8484.49</v>
      </c>
      <c r="H61" s="147"/>
      <c r="I61" s="147"/>
      <c r="J61" s="159"/>
      <c r="K61" s="160"/>
    </row>
    <row r="62" spans="1:11" ht="20.100000000000001" customHeight="1">
      <c r="A62" s="147"/>
      <c r="B62" s="148"/>
      <c r="C62" s="158" t="s">
        <v>352</v>
      </c>
      <c r="D62" s="832">
        <v>7526.3900000000012</v>
      </c>
      <c r="E62" s="832">
        <v>7557.06</v>
      </c>
      <c r="F62" s="833">
        <v>0.40749947850162727</v>
      </c>
      <c r="G62" s="878">
        <v>30.669999999999163</v>
      </c>
      <c r="H62" s="147"/>
      <c r="I62" s="147"/>
      <c r="J62" s="159"/>
      <c r="K62" s="160"/>
    </row>
    <row r="63" spans="1:11" ht="20.100000000000001" customHeight="1">
      <c r="A63" s="147"/>
      <c r="B63" s="148"/>
      <c r="C63" s="158" t="s">
        <v>394</v>
      </c>
      <c r="D63" s="832">
        <v>1100.3</v>
      </c>
      <c r="E63" s="832">
        <v>4664.25</v>
      </c>
      <c r="F63" s="833">
        <v>323.90711624102516</v>
      </c>
      <c r="G63" s="878">
        <v>3563.95</v>
      </c>
      <c r="H63" s="147"/>
      <c r="I63" s="147"/>
      <c r="J63" s="159"/>
      <c r="K63" s="160"/>
    </row>
    <row r="64" spans="1:11" ht="20.100000000000001" customHeight="1">
      <c r="A64" s="147"/>
      <c r="B64" s="148"/>
      <c r="C64" s="158" t="s">
        <v>393</v>
      </c>
      <c r="D64" s="832">
        <v>4234.2910000000002</v>
      </c>
      <c r="E64" s="832">
        <v>4385.8450000000003</v>
      </c>
      <c r="F64" s="833">
        <v>3.5792060583460072</v>
      </c>
      <c r="G64" s="878">
        <v>151.55400000000009</v>
      </c>
      <c r="H64" s="147"/>
      <c r="I64" s="147"/>
      <c r="J64" s="159"/>
      <c r="K64" s="160"/>
    </row>
    <row r="65" spans="1:11" ht="20.100000000000001" customHeight="1">
      <c r="A65" s="147"/>
      <c r="B65" s="148"/>
      <c r="C65" s="158" t="s">
        <v>520</v>
      </c>
      <c r="D65" s="832">
        <v>0</v>
      </c>
      <c r="E65" s="832">
        <v>3438.02</v>
      </c>
      <c r="F65" s="833" t="s">
        <v>40</v>
      </c>
      <c r="G65" s="878">
        <v>3438.02</v>
      </c>
      <c r="H65" s="147"/>
      <c r="I65" s="147"/>
      <c r="J65" s="159"/>
      <c r="K65" s="160"/>
    </row>
    <row r="66" spans="1:11" ht="20.100000000000001" customHeight="1">
      <c r="A66" s="147"/>
      <c r="B66" s="148"/>
      <c r="C66" s="158" t="s">
        <v>547</v>
      </c>
      <c r="D66" s="832">
        <v>0</v>
      </c>
      <c r="E66" s="832">
        <v>3045.5479999999998</v>
      </c>
      <c r="F66" s="833" t="s">
        <v>40</v>
      </c>
      <c r="G66" s="878">
        <v>3045.5479999999998</v>
      </c>
      <c r="H66" s="147"/>
      <c r="I66" s="147"/>
      <c r="J66" s="159"/>
      <c r="K66" s="160"/>
    </row>
    <row r="67" spans="1:11" ht="20.100000000000001" customHeight="1">
      <c r="A67" s="147"/>
      <c r="B67" s="148"/>
      <c r="C67" s="158" t="s">
        <v>229</v>
      </c>
      <c r="D67" s="832">
        <v>3562.0059999999999</v>
      </c>
      <c r="E67" s="832">
        <v>2440.2219999999998</v>
      </c>
      <c r="F67" s="833">
        <v>-31.493040719190258</v>
      </c>
      <c r="G67" s="878">
        <v>-1121.7840000000001</v>
      </c>
      <c r="H67" s="147"/>
      <c r="I67" s="147"/>
      <c r="J67" s="159"/>
      <c r="K67" s="160"/>
    </row>
    <row r="68" spans="1:11" ht="20.100000000000001" customHeight="1">
      <c r="A68" s="147"/>
      <c r="B68" s="148"/>
      <c r="C68" s="158" t="s">
        <v>429</v>
      </c>
      <c r="D68" s="832">
        <v>3983.79</v>
      </c>
      <c r="E68" s="832">
        <v>2161.1979999999999</v>
      </c>
      <c r="F68" s="833">
        <v>-45.75020269642728</v>
      </c>
      <c r="G68" s="878">
        <v>-1822.5920000000001</v>
      </c>
      <c r="H68" s="147"/>
      <c r="I68" s="147"/>
      <c r="J68" s="159"/>
      <c r="K68" s="160"/>
    </row>
    <row r="69" spans="1:11" ht="20.100000000000001" customHeight="1">
      <c r="A69" s="147"/>
      <c r="B69" s="148"/>
      <c r="C69" s="158" t="s">
        <v>333</v>
      </c>
      <c r="D69" s="832">
        <v>2390.7800000000002</v>
      </c>
      <c r="E69" s="832">
        <v>1962.588</v>
      </c>
      <c r="F69" s="833">
        <v>-17.910138113920993</v>
      </c>
      <c r="G69" s="878">
        <v>-428.19200000000023</v>
      </c>
      <c r="H69" s="147"/>
      <c r="I69" s="147"/>
      <c r="J69" s="159"/>
      <c r="K69" s="160"/>
    </row>
    <row r="70" spans="1:11" ht="20.100000000000001" customHeight="1">
      <c r="A70" s="147"/>
      <c r="B70" s="148"/>
      <c r="C70" s="158" t="s">
        <v>313</v>
      </c>
      <c r="D70" s="832">
        <v>2092.5730000000003</v>
      </c>
      <c r="E70" s="832">
        <v>1817.1619999999998</v>
      </c>
      <c r="F70" s="833">
        <v>-13.161356855889872</v>
      </c>
      <c r="G70" s="878">
        <v>-275.41100000000051</v>
      </c>
      <c r="H70" s="147"/>
      <c r="I70" s="147"/>
      <c r="J70" s="159"/>
      <c r="K70" s="160"/>
    </row>
    <row r="71" spans="1:11" ht="20.100000000000001" customHeight="1">
      <c r="A71" s="147"/>
      <c r="B71" s="148"/>
      <c r="C71" s="158" t="s">
        <v>150</v>
      </c>
      <c r="D71" s="832">
        <v>4181.9449999999997</v>
      </c>
      <c r="E71" s="832">
        <v>1149.2809999999999</v>
      </c>
      <c r="F71" s="833">
        <v>-72.518026898966866</v>
      </c>
      <c r="G71" s="878">
        <v>-3032.6639999999998</v>
      </c>
      <c r="H71" s="147"/>
      <c r="I71" s="147"/>
      <c r="J71" s="159"/>
      <c r="K71" s="160"/>
    </row>
    <row r="72" spans="1:11" ht="20.100000000000001" customHeight="1">
      <c r="A72" s="147"/>
      <c r="B72" s="148"/>
      <c r="C72" s="158" t="s">
        <v>474</v>
      </c>
      <c r="D72" s="832">
        <v>441.11799999999999</v>
      </c>
      <c r="E72" s="832">
        <v>562.39200000000005</v>
      </c>
      <c r="F72" s="833">
        <v>27.49241699499909</v>
      </c>
      <c r="G72" s="878">
        <v>121.27400000000006</v>
      </c>
      <c r="H72" s="147"/>
      <c r="I72" s="147"/>
      <c r="J72" s="159"/>
      <c r="K72" s="160"/>
    </row>
    <row r="73" spans="1:11" ht="20.100000000000001" customHeight="1">
      <c r="A73" s="147"/>
      <c r="B73" s="148"/>
      <c r="C73" s="158" t="s">
        <v>350</v>
      </c>
      <c r="D73" s="832">
        <v>2856.2649999999999</v>
      </c>
      <c r="E73" s="832">
        <v>501.17899999999997</v>
      </c>
      <c r="F73" s="833">
        <v>-82.45334378987944</v>
      </c>
      <c r="G73" s="878">
        <v>-2355.0859999999998</v>
      </c>
      <c r="H73" s="147"/>
      <c r="I73" s="147"/>
      <c r="J73" s="159"/>
      <c r="K73" s="160"/>
    </row>
    <row r="74" spans="1:11" ht="20.100000000000001" customHeight="1">
      <c r="A74" s="147"/>
      <c r="B74" s="148"/>
      <c r="C74" s="158" t="s">
        <v>584</v>
      </c>
      <c r="D74" s="832">
        <v>0</v>
      </c>
      <c r="E74" s="832">
        <v>499.29</v>
      </c>
      <c r="F74" s="833" t="s">
        <v>40</v>
      </c>
      <c r="G74" s="878">
        <v>499.29</v>
      </c>
      <c r="H74" s="147"/>
      <c r="I74" s="147"/>
      <c r="J74" s="159"/>
      <c r="K74" s="160"/>
    </row>
    <row r="75" spans="1:11" ht="20.100000000000001" customHeight="1">
      <c r="A75" s="147"/>
      <c r="B75" s="148"/>
      <c r="C75" s="158" t="s">
        <v>548</v>
      </c>
      <c r="D75" s="832">
        <v>1605.73</v>
      </c>
      <c r="E75" s="832">
        <v>0</v>
      </c>
      <c r="F75" s="833">
        <v>-100</v>
      </c>
      <c r="G75" s="878">
        <v>-1605.73</v>
      </c>
      <c r="H75" s="147"/>
      <c r="I75" s="147"/>
      <c r="J75" s="159"/>
      <c r="K75" s="160"/>
    </row>
    <row r="76" spans="1:11" ht="20.100000000000001" customHeight="1">
      <c r="A76" s="147"/>
      <c r="B76" s="148"/>
      <c r="C76" s="158" t="s">
        <v>585</v>
      </c>
      <c r="D76" s="832">
        <v>812.48299999999995</v>
      </c>
      <c r="E76" s="832">
        <v>0</v>
      </c>
      <c r="F76" s="833">
        <v>-100</v>
      </c>
      <c r="G76" s="878">
        <v>-812.48299999999995</v>
      </c>
      <c r="H76" s="147"/>
      <c r="I76" s="147"/>
      <c r="J76" s="159"/>
      <c r="K76" s="160"/>
    </row>
    <row r="77" spans="1:11" ht="20.100000000000001" hidden="1" customHeight="1">
      <c r="A77" s="147"/>
      <c r="B77" s="148"/>
      <c r="C77" s="158"/>
      <c r="D77" s="832"/>
      <c r="E77" s="832"/>
      <c r="F77" s="833"/>
      <c r="G77" s="878"/>
      <c r="H77" s="147"/>
      <c r="I77" s="147"/>
      <c r="J77" s="159"/>
      <c r="K77" s="160"/>
    </row>
    <row r="78" spans="1:11" ht="20.100000000000001" hidden="1" customHeight="1">
      <c r="A78" s="147"/>
      <c r="B78" s="148"/>
      <c r="C78" s="158"/>
      <c r="D78" s="832"/>
      <c r="E78" s="832"/>
      <c r="F78" s="833"/>
      <c r="G78" s="878"/>
      <c r="H78" s="147"/>
      <c r="I78" s="147"/>
      <c r="J78" s="159"/>
      <c r="K78" s="160"/>
    </row>
    <row r="79" spans="1:11" ht="20.100000000000001" hidden="1" customHeight="1">
      <c r="A79" s="147"/>
      <c r="B79" s="148"/>
      <c r="C79" s="158"/>
      <c r="D79" s="832"/>
      <c r="E79" s="832"/>
      <c r="F79" s="833"/>
      <c r="G79" s="878"/>
      <c r="H79" s="147"/>
      <c r="I79" s="147"/>
    </row>
    <row r="80" spans="1:11" ht="27.2" customHeight="1">
      <c r="A80" s="147"/>
      <c r="B80" s="148"/>
      <c r="C80" s="157" t="s">
        <v>439</v>
      </c>
      <c r="D80" s="830">
        <v>578688.28834939108</v>
      </c>
      <c r="E80" s="830">
        <v>585877.40361741255</v>
      </c>
      <c r="F80" s="831">
        <v>1.242312210694152</v>
      </c>
      <c r="G80" s="877">
        <v>7189.1152680214727</v>
      </c>
      <c r="H80" s="147"/>
      <c r="I80" s="147"/>
    </row>
    <row r="81" spans="1:11" ht="20.100000000000001" customHeight="1">
      <c r="A81" s="147"/>
      <c r="B81" s="148"/>
      <c r="C81" s="158" t="s">
        <v>375</v>
      </c>
      <c r="D81" s="832">
        <v>247267.69830907183</v>
      </c>
      <c r="E81" s="832">
        <v>242780.8849764702</v>
      </c>
      <c r="F81" s="833">
        <v>-1.8145570016967372</v>
      </c>
      <c r="G81" s="878">
        <v>-4486.813332601625</v>
      </c>
      <c r="H81" s="147"/>
      <c r="I81" s="147"/>
      <c r="J81" s="159"/>
      <c r="K81" s="160"/>
    </row>
    <row r="82" spans="1:11" ht="20.100000000000001" customHeight="1">
      <c r="A82" s="147"/>
      <c r="B82" s="148"/>
      <c r="C82" s="158" t="s">
        <v>374</v>
      </c>
      <c r="D82" s="832">
        <v>262134.7696634233</v>
      </c>
      <c r="E82" s="832">
        <v>208587.50876418958</v>
      </c>
      <c r="F82" s="833">
        <v>-20.427378240584993</v>
      </c>
      <c r="G82" s="878">
        <v>-53547.260899233719</v>
      </c>
      <c r="H82" s="147"/>
      <c r="I82" s="147"/>
      <c r="J82" s="159"/>
      <c r="K82" s="160"/>
    </row>
    <row r="83" spans="1:11" ht="20.100000000000001" customHeight="1">
      <c r="A83" s="147"/>
      <c r="B83" s="148"/>
      <c r="C83" s="158" t="s">
        <v>457</v>
      </c>
      <c r="D83" s="832">
        <v>69285.820376895921</v>
      </c>
      <c r="E83" s="832">
        <v>134509.0098767528</v>
      </c>
      <c r="F83" s="833">
        <v>94.136418021841337</v>
      </c>
      <c r="G83" s="878">
        <v>65223.189499856875</v>
      </c>
      <c r="H83" s="147"/>
      <c r="I83" s="147"/>
      <c r="J83" s="159"/>
      <c r="K83" s="160"/>
    </row>
    <row r="84" spans="1:11" ht="34.5" hidden="1" customHeight="1">
      <c r="A84" s="147"/>
      <c r="B84" s="148"/>
      <c r="C84" s="157"/>
      <c r="D84" s="830"/>
      <c r="E84" s="830"/>
      <c r="F84" s="831"/>
      <c r="G84" s="877"/>
      <c r="H84" s="147"/>
      <c r="I84" s="147"/>
    </row>
    <row r="85" spans="1:11" ht="16.7" hidden="1" customHeight="1">
      <c r="A85" s="147"/>
      <c r="B85" s="148"/>
      <c r="C85" s="158"/>
      <c r="D85" s="832"/>
      <c r="E85" s="832"/>
      <c r="F85" s="833"/>
      <c r="G85" s="878"/>
      <c r="H85" s="147"/>
      <c r="I85" s="147"/>
      <c r="J85" s="159"/>
      <c r="K85" s="160"/>
    </row>
    <row r="86" spans="1:11" ht="16.7" hidden="1" customHeight="1">
      <c r="A86" s="147"/>
      <c r="B86" s="148"/>
      <c r="C86" s="158"/>
      <c r="D86" s="832"/>
      <c r="E86" s="832"/>
      <c r="F86" s="833"/>
      <c r="G86" s="878"/>
      <c r="H86" s="147"/>
      <c r="I86" s="147"/>
      <c r="J86" s="159"/>
      <c r="K86" s="160"/>
    </row>
    <row r="87" spans="1:11" ht="16.7" hidden="1" customHeight="1">
      <c r="A87" s="147"/>
      <c r="B87" s="148"/>
      <c r="C87" s="158"/>
      <c r="D87" s="832"/>
      <c r="E87" s="832"/>
      <c r="F87" s="833"/>
      <c r="G87" s="878"/>
      <c r="H87" s="147"/>
      <c r="I87" s="147"/>
      <c r="J87" s="159"/>
      <c r="K87" s="160"/>
    </row>
    <row r="88" spans="1:11" ht="16.7" hidden="1" customHeight="1">
      <c r="A88" s="147"/>
      <c r="B88" s="148"/>
      <c r="C88" s="158"/>
      <c r="D88" s="832"/>
      <c r="E88" s="832"/>
      <c r="F88" s="833"/>
      <c r="G88" s="878"/>
      <c r="H88" s="147"/>
      <c r="I88" s="147"/>
      <c r="J88" s="159"/>
      <c r="K88" s="160"/>
    </row>
    <row r="89" spans="1:11" ht="16.7" hidden="1" customHeight="1">
      <c r="A89" s="147"/>
      <c r="B89" s="148"/>
      <c r="C89" s="158"/>
      <c r="D89" s="832"/>
      <c r="E89" s="832"/>
      <c r="F89" s="833"/>
      <c r="G89" s="878"/>
      <c r="H89" s="147"/>
      <c r="I89" s="147"/>
      <c r="J89" s="159"/>
      <c r="K89" s="160"/>
    </row>
    <row r="90" spans="1:11" ht="16.7" hidden="1" customHeight="1">
      <c r="A90" s="147"/>
      <c r="B90" s="148"/>
      <c r="C90" s="158"/>
      <c r="D90" s="832"/>
      <c r="E90" s="832"/>
      <c r="F90" s="833"/>
      <c r="G90" s="878"/>
      <c r="H90" s="147"/>
      <c r="I90" s="147"/>
      <c r="J90" s="159"/>
      <c r="K90" s="160"/>
    </row>
    <row r="91" spans="1:11" ht="16.7" hidden="1" customHeight="1">
      <c r="A91" s="147"/>
      <c r="B91" s="148"/>
      <c r="C91" s="158"/>
      <c r="D91" s="832"/>
      <c r="E91" s="832"/>
      <c r="F91" s="833"/>
      <c r="G91" s="878"/>
      <c r="H91" s="147"/>
      <c r="I91" s="147"/>
      <c r="J91" s="159"/>
      <c r="K91" s="160"/>
    </row>
    <row r="92" spans="1:11" ht="16.7" hidden="1" customHeight="1">
      <c r="A92" s="147"/>
      <c r="B92" s="148"/>
      <c r="C92" s="158"/>
      <c r="D92" s="832"/>
      <c r="E92" s="832"/>
      <c r="F92" s="833"/>
      <c r="G92" s="878"/>
      <c r="H92" s="147"/>
      <c r="I92" s="147"/>
      <c r="J92" s="159"/>
      <c r="K92" s="160"/>
    </row>
    <row r="93" spans="1:11" ht="16.7" hidden="1" customHeight="1">
      <c r="A93" s="147"/>
      <c r="B93" s="148"/>
      <c r="C93" s="158"/>
      <c r="D93" s="832"/>
      <c r="E93" s="832"/>
      <c r="F93" s="833"/>
      <c r="G93" s="878"/>
      <c r="H93" s="147"/>
      <c r="I93" s="147"/>
      <c r="J93" s="159"/>
      <c r="K93" s="160"/>
    </row>
    <row r="94" spans="1:11" ht="16.7" hidden="1" customHeight="1">
      <c r="A94" s="147"/>
      <c r="B94" s="148"/>
      <c r="C94" s="158"/>
      <c r="D94" s="832"/>
      <c r="E94" s="832"/>
      <c r="F94" s="833"/>
      <c r="G94" s="878"/>
      <c r="H94" s="147"/>
      <c r="I94" s="147"/>
      <c r="J94" s="159"/>
      <c r="K94" s="160"/>
    </row>
    <row r="95" spans="1:11" ht="16.7" hidden="1" customHeight="1">
      <c r="A95" s="147"/>
      <c r="B95" s="148"/>
      <c r="C95" s="158"/>
      <c r="D95" s="832"/>
      <c r="E95" s="832"/>
      <c r="F95" s="833"/>
      <c r="G95" s="878"/>
      <c r="H95" s="147"/>
      <c r="I95" s="147"/>
      <c r="J95" s="159"/>
      <c r="K95" s="160"/>
    </row>
    <row r="96" spans="1:11" ht="16.7" hidden="1" customHeight="1">
      <c r="A96" s="147"/>
      <c r="B96" s="148"/>
      <c r="C96" s="158"/>
      <c r="D96" s="832"/>
      <c r="E96" s="832"/>
      <c r="F96" s="833"/>
      <c r="G96" s="878"/>
      <c r="H96" s="147"/>
      <c r="I96" s="147"/>
      <c r="J96" s="159"/>
      <c r="K96" s="160"/>
    </row>
    <row r="97" spans="1:11" ht="16.7" hidden="1" customHeight="1">
      <c r="A97" s="147"/>
      <c r="B97" s="148"/>
      <c r="C97" s="158"/>
      <c r="D97" s="832"/>
      <c r="E97" s="832"/>
      <c r="F97" s="833"/>
      <c r="G97" s="878"/>
      <c r="H97" s="147"/>
      <c r="I97" s="147"/>
      <c r="J97" s="159"/>
      <c r="K97" s="160"/>
    </row>
    <row r="98" spans="1:11" ht="16.7" customHeight="1" thickBot="1">
      <c r="A98" s="147"/>
      <c r="B98" s="148"/>
      <c r="C98" s="158"/>
      <c r="D98" s="832"/>
      <c r="E98" s="832"/>
      <c r="F98" s="833"/>
      <c r="G98" s="878"/>
      <c r="H98" s="147"/>
      <c r="I98" s="147"/>
      <c r="J98" s="159"/>
      <c r="K98" s="160"/>
    </row>
    <row r="99" spans="1:11" s="162" customFormat="1" ht="34.700000000000003" customHeight="1" thickBot="1">
      <c r="A99" s="161"/>
      <c r="B99" s="879"/>
      <c r="C99" s="880" t="s">
        <v>16</v>
      </c>
      <c r="D99" s="1333">
        <v>6753133.6333493907</v>
      </c>
      <c r="E99" s="1334">
        <v>7904848.4066174123</v>
      </c>
      <c r="F99" s="1335">
        <v>17.054523659659893</v>
      </c>
      <c r="G99" s="1336">
        <v>1151714.7732680216</v>
      </c>
      <c r="H99" s="161"/>
      <c r="I99" s="161"/>
    </row>
    <row r="105" spans="1:11">
      <c r="C105" s="149" t="s">
        <v>447</v>
      </c>
      <c r="D105" s="832">
        <v>806844.31994473597</v>
      </c>
      <c r="E105" s="832">
        <v>748754.14841772418</v>
      </c>
      <c r="F105" s="833">
        <v>-7.1996753389787287</v>
      </c>
      <c r="G105" s="877">
        <v>-58090.171527011786</v>
      </c>
    </row>
    <row r="107" spans="1:11">
      <c r="C107" s="149" t="s">
        <v>496</v>
      </c>
      <c r="D107" s="1428"/>
      <c r="E107" s="1428"/>
      <c r="F107" s="833" t="e">
        <v>#DIV/0!</v>
      </c>
      <c r="G107" s="877">
        <v>0</v>
      </c>
    </row>
    <row r="110" spans="1:11">
      <c r="F110" s="1131"/>
    </row>
  </sheetData>
  <autoFilter ref="A8:H91" xr:uid="{00000000-0009-0000-0000-00000A000000}"/>
  <sortState ref="C34:G44">
    <sortCondition descending="1" ref="E34:E44"/>
  </sortState>
  <phoneticPr fontId="0" type="noConversion"/>
  <conditionalFormatting sqref="G10">
    <cfRule type="cellIs" dxfId="103" priority="562" stopIfTrue="1" operator="lessThan">
      <formula>0</formula>
    </cfRule>
  </conditionalFormatting>
  <conditionalFormatting sqref="F10">
    <cfRule type="cellIs" dxfId="102" priority="563" stopIfTrue="1" operator="lessThan">
      <formula>0</formula>
    </cfRule>
  </conditionalFormatting>
  <conditionalFormatting sqref="F11">
    <cfRule type="cellIs" dxfId="101" priority="557" stopIfTrue="1" operator="lessThan">
      <formula>0</formula>
    </cfRule>
  </conditionalFormatting>
  <conditionalFormatting sqref="G11">
    <cfRule type="cellIs" dxfId="100" priority="554" stopIfTrue="1" operator="lessThan">
      <formula>0</formula>
    </cfRule>
  </conditionalFormatting>
  <conditionalFormatting sqref="G81:G83 G85:G93">
    <cfRule type="cellIs" dxfId="99" priority="476" stopIfTrue="1" operator="lessThan">
      <formula>0</formula>
    </cfRule>
  </conditionalFormatting>
  <conditionalFormatting sqref="F81:F83 F85:F93">
    <cfRule type="cellIs" dxfId="98" priority="477" stopIfTrue="1" operator="lessThan">
      <formula>0</formula>
    </cfRule>
  </conditionalFormatting>
  <conditionalFormatting sqref="F12">
    <cfRule type="cellIs" dxfId="97" priority="439" stopIfTrue="1" operator="lessThan">
      <formula>0</formula>
    </cfRule>
  </conditionalFormatting>
  <conditionalFormatting sqref="G12">
    <cfRule type="cellIs" dxfId="96" priority="438" stopIfTrue="1" operator="lessThan">
      <formula>0</formula>
    </cfRule>
  </conditionalFormatting>
  <conditionalFormatting sqref="G68">
    <cfRule type="cellIs" dxfId="95" priority="384" stopIfTrue="1" operator="lessThan">
      <formula>0</formula>
    </cfRule>
  </conditionalFormatting>
  <conditionalFormatting sqref="F68">
    <cfRule type="cellIs" dxfId="94" priority="385" stopIfTrue="1" operator="lessThan">
      <formula>0</formula>
    </cfRule>
  </conditionalFormatting>
  <conditionalFormatting sqref="G99">
    <cfRule type="cellIs" dxfId="93" priority="320" stopIfTrue="1" operator="lessThan">
      <formula>0</formula>
    </cfRule>
  </conditionalFormatting>
  <conditionalFormatting sqref="F99">
    <cfRule type="cellIs" dxfId="92" priority="321" stopIfTrue="1" operator="lessThan">
      <formula>0</formula>
    </cfRule>
  </conditionalFormatting>
  <conditionalFormatting sqref="G94:G98">
    <cfRule type="cellIs" dxfId="91" priority="318" stopIfTrue="1" operator="lessThan">
      <formula>0</formula>
    </cfRule>
  </conditionalFormatting>
  <conditionalFormatting sqref="F94:F98">
    <cfRule type="cellIs" dxfId="90" priority="319" stopIfTrue="1" operator="lessThan">
      <formula>0</formula>
    </cfRule>
  </conditionalFormatting>
  <conditionalFormatting sqref="G84">
    <cfRule type="cellIs" dxfId="89" priority="152" stopIfTrue="1" operator="lessThan">
      <formula>0</formula>
    </cfRule>
  </conditionalFormatting>
  <conditionalFormatting sqref="F84">
    <cfRule type="cellIs" dxfId="88" priority="153" stopIfTrue="1" operator="lessThan">
      <formula>0</formula>
    </cfRule>
  </conditionalFormatting>
  <conditionalFormatting sqref="G58:G59">
    <cfRule type="cellIs" dxfId="87" priority="136" stopIfTrue="1" operator="lessThan">
      <formula>0</formula>
    </cfRule>
  </conditionalFormatting>
  <conditionalFormatting sqref="F58:F59">
    <cfRule type="cellIs" dxfId="86" priority="137" stopIfTrue="1" operator="lessThan">
      <formula>0</formula>
    </cfRule>
  </conditionalFormatting>
  <conditionalFormatting sqref="G60:G61">
    <cfRule type="cellIs" dxfId="85" priority="124" stopIfTrue="1" operator="lessThan">
      <formula>0</formula>
    </cfRule>
  </conditionalFormatting>
  <conditionalFormatting sqref="F60:F61">
    <cfRule type="cellIs" dxfId="84" priority="125" stopIfTrue="1" operator="lessThan">
      <formula>0</formula>
    </cfRule>
  </conditionalFormatting>
  <conditionalFormatting sqref="G62:G65">
    <cfRule type="cellIs" dxfId="83" priority="110" stopIfTrue="1" operator="lessThan">
      <formula>0</formula>
    </cfRule>
  </conditionalFormatting>
  <conditionalFormatting sqref="F62:F65">
    <cfRule type="cellIs" dxfId="82" priority="111" stopIfTrue="1" operator="lessThan">
      <formula>0</formula>
    </cfRule>
  </conditionalFormatting>
  <conditionalFormatting sqref="F66:F67">
    <cfRule type="cellIs" dxfId="81" priority="85" stopIfTrue="1" operator="lessThan">
      <formula>0</formula>
    </cfRule>
  </conditionalFormatting>
  <conditionalFormatting sqref="G66:G67">
    <cfRule type="cellIs" dxfId="80" priority="84" stopIfTrue="1" operator="lessThan">
      <formula>0</formula>
    </cfRule>
  </conditionalFormatting>
  <conditionalFormatting sqref="F13:F15">
    <cfRule type="cellIs" dxfId="79" priority="103" stopIfTrue="1" operator="lessThan">
      <formula>0</formula>
    </cfRule>
  </conditionalFormatting>
  <conditionalFormatting sqref="G13:G15">
    <cfRule type="cellIs" dxfId="78" priority="102" stopIfTrue="1" operator="lessThan">
      <formula>0</formula>
    </cfRule>
  </conditionalFormatting>
  <conditionalFormatting sqref="G69:G78">
    <cfRule type="cellIs" dxfId="77" priority="64" stopIfTrue="1" operator="lessThan">
      <formula>0</formula>
    </cfRule>
  </conditionalFormatting>
  <conditionalFormatting sqref="F69:F78">
    <cfRule type="cellIs" dxfId="76" priority="65" stopIfTrue="1" operator="lessThan">
      <formula>0</formula>
    </cfRule>
  </conditionalFormatting>
  <conditionalFormatting sqref="G79">
    <cfRule type="cellIs" dxfId="75" priority="57" stopIfTrue="1" operator="lessThan">
      <formula>0</formula>
    </cfRule>
  </conditionalFormatting>
  <conditionalFormatting sqref="F79">
    <cfRule type="cellIs" dxfId="74" priority="58" stopIfTrue="1" operator="lessThan">
      <formula>0</formula>
    </cfRule>
  </conditionalFormatting>
  <conditionalFormatting sqref="F105">
    <cfRule type="cellIs" dxfId="73" priority="54" stopIfTrue="1" operator="lessThan">
      <formula>0</formula>
    </cfRule>
  </conditionalFormatting>
  <conditionalFormatting sqref="G105">
    <cfRule type="cellIs" dxfId="72" priority="53" stopIfTrue="1" operator="lessThan">
      <formula>0</formula>
    </cfRule>
  </conditionalFormatting>
  <conditionalFormatting sqref="F42:F51 F53:F57">
    <cfRule type="cellIs" dxfId="71" priority="40" stopIfTrue="1" operator="lessThan">
      <formula>0</formula>
    </cfRule>
  </conditionalFormatting>
  <conditionalFormatting sqref="G42:G51 G53:G57">
    <cfRule type="cellIs" dxfId="70" priority="39" stopIfTrue="1" operator="lessThan">
      <formula>0</formula>
    </cfRule>
  </conditionalFormatting>
  <conditionalFormatting sqref="G52">
    <cfRule type="cellIs" dxfId="69" priority="37" stopIfTrue="1" operator="lessThan">
      <formula>0</formula>
    </cfRule>
  </conditionalFormatting>
  <conditionalFormatting sqref="F52">
    <cfRule type="cellIs" dxfId="68" priority="38" stopIfTrue="1" operator="lessThan">
      <formula>0</formula>
    </cfRule>
  </conditionalFormatting>
  <conditionalFormatting sqref="G80">
    <cfRule type="cellIs" dxfId="67" priority="33" stopIfTrue="1" operator="lessThan">
      <formula>0</formula>
    </cfRule>
  </conditionalFormatting>
  <conditionalFormatting sqref="F80">
    <cfRule type="cellIs" dxfId="66" priority="34" stopIfTrue="1" operator="lessThan">
      <formula>0</formula>
    </cfRule>
  </conditionalFormatting>
  <conditionalFormatting sqref="G27:G29">
    <cfRule type="cellIs" dxfId="65" priority="27" stopIfTrue="1" operator="lessThan">
      <formula>0</formula>
    </cfRule>
  </conditionalFormatting>
  <conditionalFormatting sqref="F27:F29">
    <cfRule type="cellIs" dxfId="64" priority="28" stopIfTrue="1" operator="lessThan">
      <formula>0</formula>
    </cfRule>
  </conditionalFormatting>
  <conditionalFormatting sqref="F34:F41">
    <cfRule type="cellIs" dxfId="63" priority="24" stopIfTrue="1" operator="lessThan">
      <formula>0</formula>
    </cfRule>
  </conditionalFormatting>
  <conditionalFormatting sqref="G34:G41">
    <cfRule type="cellIs" dxfId="62" priority="23" stopIfTrue="1" operator="lessThan">
      <formula>0</formula>
    </cfRule>
  </conditionalFormatting>
  <conditionalFormatting sqref="F107">
    <cfRule type="cellIs" dxfId="61" priority="20" stopIfTrue="1" operator="lessThan">
      <formula>0</formula>
    </cfRule>
  </conditionalFormatting>
  <conditionalFormatting sqref="G107">
    <cfRule type="cellIs" dxfId="60" priority="19" stopIfTrue="1" operator="lessThan">
      <formula>0</formula>
    </cfRule>
  </conditionalFormatting>
  <conditionalFormatting sqref="F24:F25">
    <cfRule type="cellIs" dxfId="59" priority="10" stopIfTrue="1" operator="lessThan">
      <formula>0</formula>
    </cfRule>
  </conditionalFormatting>
  <conditionalFormatting sqref="G24:G25">
    <cfRule type="cellIs" dxfId="58" priority="9" stopIfTrue="1" operator="lessThan">
      <formula>0</formula>
    </cfRule>
  </conditionalFormatting>
  <conditionalFormatting sqref="F21:F23">
    <cfRule type="cellIs" dxfId="57" priority="8" stopIfTrue="1" operator="lessThan">
      <formula>0</formula>
    </cfRule>
  </conditionalFormatting>
  <conditionalFormatting sqref="G21:G23">
    <cfRule type="cellIs" dxfId="56" priority="7" stopIfTrue="1" operator="lessThan">
      <formula>0</formula>
    </cfRule>
  </conditionalFormatting>
  <conditionalFormatting sqref="F16:F19">
    <cfRule type="cellIs" dxfId="55" priority="14" stopIfTrue="1" operator="lessThan">
      <formula>0</formula>
    </cfRule>
  </conditionalFormatting>
  <conditionalFormatting sqref="G16:G19">
    <cfRule type="cellIs" dxfId="54" priority="13" stopIfTrue="1" operator="lessThan">
      <formula>0</formula>
    </cfRule>
  </conditionalFormatting>
  <conditionalFormatting sqref="F20">
    <cfRule type="cellIs" dxfId="53" priority="12" stopIfTrue="1" operator="lessThan">
      <formula>0</formula>
    </cfRule>
  </conditionalFormatting>
  <conditionalFormatting sqref="G20">
    <cfRule type="cellIs" dxfId="52" priority="11" stopIfTrue="1" operator="lessThan">
      <formula>0</formula>
    </cfRule>
  </conditionalFormatting>
  <conditionalFormatting sqref="F26">
    <cfRule type="cellIs" dxfId="51" priority="6" stopIfTrue="1" operator="lessThan">
      <formula>0</formula>
    </cfRule>
  </conditionalFormatting>
  <conditionalFormatting sqref="G26">
    <cfRule type="cellIs" dxfId="50" priority="5" stopIfTrue="1" operator="lessThan">
      <formula>0</formula>
    </cfRule>
  </conditionalFormatting>
  <conditionalFormatting sqref="F30:F32">
    <cfRule type="cellIs" dxfId="49" priority="4" stopIfTrue="1" operator="lessThan">
      <formula>0</formula>
    </cfRule>
  </conditionalFormatting>
  <conditionalFormatting sqref="G30:G32">
    <cfRule type="cellIs" dxfId="48" priority="3" stopIfTrue="1" operator="lessThan">
      <formula>0</formula>
    </cfRule>
  </conditionalFormatting>
  <conditionalFormatting sqref="G33">
    <cfRule type="cellIs" dxfId="47" priority="1" stopIfTrue="1" operator="lessThan">
      <formula>0</formula>
    </cfRule>
  </conditionalFormatting>
  <conditionalFormatting sqref="F33">
    <cfRule type="cellIs" dxfId="46" priority="2" stopIfTrue="1" operator="lessThan">
      <formula>0</formula>
    </cfRule>
  </conditionalFormatting>
  <printOptions horizontalCentered="1" gridLinesSet="0"/>
  <pageMargins left="3.937007874015748E-2" right="3.937007874015748E-2" top="0.74803149606299213" bottom="0.74803149606299213" header="0.31496062992125984" footer="0.31496062992125984"/>
  <pageSetup scale="53" fitToHeight="2" orientation="landscape" verticalDpi="597" r:id="rId1"/>
  <headerFooter alignWithMargins="0">
    <oddFooter>&amp;C&amp;"Arial,Negrita"&amp;12 20.&amp;P</oddFooter>
  </headerFooter>
  <rowBreaks count="1" manualBreakCount="1">
    <brk id="51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66"/>
  <sheetViews>
    <sheetView showGridLines="0" view="pageBreakPreview" zoomScale="85" zoomScaleNormal="55" zoomScaleSheetLayoutView="85" zoomScalePageLayoutView="70" workbookViewId="0"/>
  </sheetViews>
  <sheetFormatPr baseColWidth="10" defaultColWidth="12.5703125" defaultRowHeight="15"/>
  <cols>
    <col min="1" max="1" width="2.28515625" style="40" customWidth="1"/>
    <col min="2" max="2" width="1.5703125" style="40" customWidth="1"/>
    <col min="3" max="3" width="50.42578125" style="40" customWidth="1"/>
    <col min="4" max="4" width="34.28515625" style="40" customWidth="1"/>
    <col min="5" max="7" width="31.28515625" style="40" customWidth="1"/>
    <col min="8" max="8" width="1.140625" style="40" customWidth="1"/>
    <col min="9" max="9" width="3.5703125" style="40" customWidth="1"/>
    <col min="10" max="10" width="13" style="40" bestFit="1" customWidth="1"/>
    <col min="11" max="11" width="20.85546875" style="40" customWidth="1"/>
    <col min="12" max="13" width="12.5703125" style="40"/>
    <col min="14" max="14" width="19.5703125" style="40" bestFit="1" customWidth="1"/>
    <col min="15" max="16384" width="12.5703125" style="40"/>
  </cols>
  <sheetData>
    <row r="1" spans="1:24" ht="6" customHeight="1">
      <c r="A1" s="37"/>
      <c r="B1" s="38"/>
      <c r="C1" s="38"/>
      <c r="D1" s="38"/>
      <c r="E1" s="38"/>
      <c r="F1" s="38"/>
      <c r="G1" s="38"/>
      <c r="H1" s="38"/>
      <c r="I1" s="39"/>
    </row>
    <row r="2" spans="1:24" s="553" customFormat="1" ht="22.5" customHeight="1">
      <c r="A2" s="546"/>
      <c r="B2" s="547"/>
      <c r="C2" s="548" t="s">
        <v>246</v>
      </c>
      <c r="D2" s="549"/>
      <c r="E2" s="550"/>
      <c r="F2" s="550"/>
      <c r="G2" s="550"/>
      <c r="H2" s="551"/>
      <c r="I2" s="551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</row>
    <row r="3" spans="1:24" s="553" customFormat="1" ht="22.5" customHeight="1">
      <c r="A3" s="546"/>
      <c r="B3" s="547"/>
      <c r="C3" s="548" t="s">
        <v>222</v>
      </c>
      <c r="D3" s="554"/>
      <c r="E3" s="550"/>
      <c r="F3" s="550"/>
      <c r="G3" s="550"/>
      <c r="H3" s="551"/>
      <c r="I3" s="551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552"/>
      <c r="X3" s="552"/>
    </row>
    <row r="4" spans="1:24" s="553" customFormat="1" ht="22.5" customHeight="1">
      <c r="A4" s="551"/>
      <c r="B4" s="555"/>
      <c r="C4" s="551"/>
      <c r="D4" s="548"/>
      <c r="E4" s="550"/>
      <c r="F4" s="550"/>
      <c r="G4" s="550"/>
      <c r="H4" s="551"/>
      <c r="I4" s="551"/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</row>
    <row r="5" spans="1:24" ht="22.5" customHeight="1">
      <c r="A5" s="38"/>
      <c r="B5" s="39"/>
      <c r="C5" s="39"/>
      <c r="D5" s="44"/>
      <c r="E5" s="41"/>
      <c r="F5" s="41"/>
      <c r="G5" s="41"/>
      <c r="H5" s="42"/>
      <c r="I5" s="42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ht="11.45" customHeight="1">
      <c r="A6" s="45"/>
      <c r="B6" s="46"/>
      <c r="C6" s="46"/>
      <c r="D6" s="46"/>
      <c r="E6" s="46"/>
      <c r="F6" s="46"/>
      <c r="G6" s="46"/>
      <c r="H6" s="38"/>
      <c r="I6" s="38"/>
    </row>
    <row r="7" spans="1:24" s="149" customFormat="1" ht="24.75" customHeight="1">
      <c r="A7" s="794"/>
      <c r="B7" s="794"/>
      <c r="C7" s="795" t="s">
        <v>139</v>
      </c>
      <c r="D7" s="854" t="s">
        <v>583</v>
      </c>
      <c r="E7" s="855"/>
      <c r="F7" s="856"/>
      <c r="G7" s="859"/>
      <c r="H7" s="147"/>
      <c r="I7" s="147"/>
    </row>
    <row r="8" spans="1:24" s="149" customFormat="1" ht="30" customHeight="1" thickBot="1">
      <c r="A8" s="796"/>
      <c r="B8" s="796"/>
      <c r="C8" s="797" t="s">
        <v>140</v>
      </c>
      <c r="D8" s="857">
        <v>2020</v>
      </c>
      <c r="E8" s="857">
        <v>2021</v>
      </c>
      <c r="F8" s="858" t="s">
        <v>267</v>
      </c>
      <c r="G8" s="860" t="s">
        <v>268</v>
      </c>
      <c r="H8" s="147"/>
      <c r="I8" s="147"/>
    </row>
    <row r="9" spans="1:24" s="149" customFormat="1" ht="9.1999999999999993" customHeight="1" thickTop="1">
      <c r="A9" s="147"/>
      <c r="B9" s="147"/>
      <c r="C9" s="645"/>
      <c r="D9" s="646"/>
      <c r="E9" s="646"/>
      <c r="F9" s="647"/>
      <c r="G9" s="861"/>
      <c r="H9" s="147"/>
      <c r="I9" s="147"/>
    </row>
    <row r="10" spans="1:24" s="149" customFormat="1" ht="36" customHeight="1">
      <c r="A10" s="147"/>
      <c r="B10" s="148"/>
      <c r="C10" s="269" t="s">
        <v>228</v>
      </c>
      <c r="D10" s="270">
        <v>257198.16200000001</v>
      </c>
      <c r="E10" s="270">
        <v>263671.435</v>
      </c>
      <c r="F10" s="328">
        <v>2.5168426359127638</v>
      </c>
      <c r="G10" s="862">
        <v>6473.2729999999865</v>
      </c>
      <c r="H10" s="147"/>
      <c r="I10" s="147"/>
      <c r="N10" s="160"/>
    </row>
    <row r="11" spans="1:24" s="149" customFormat="1" ht="15.75">
      <c r="A11" s="147"/>
      <c r="B11" s="148"/>
      <c r="C11" s="271" t="s">
        <v>146</v>
      </c>
      <c r="D11" s="272">
        <v>151778.73000000001</v>
      </c>
      <c r="E11" s="272">
        <v>147286.65</v>
      </c>
      <c r="F11" s="329">
        <v>-2.9596241844954241</v>
      </c>
      <c r="G11" s="863">
        <v>-4492.0800000000163</v>
      </c>
      <c r="H11" s="147"/>
      <c r="I11" s="147"/>
      <c r="J11" s="159"/>
      <c r="K11" s="160"/>
    </row>
    <row r="12" spans="1:24" s="149" customFormat="1" ht="15.75">
      <c r="A12" s="147"/>
      <c r="B12" s="148"/>
      <c r="C12" s="271" t="s">
        <v>245</v>
      </c>
      <c r="D12" s="272">
        <v>79741.5</v>
      </c>
      <c r="E12" s="272">
        <v>82270.600000000006</v>
      </c>
      <c r="F12" s="329">
        <v>3.171623307813376</v>
      </c>
      <c r="G12" s="863">
        <v>2529.1000000000058</v>
      </c>
      <c r="H12" s="147"/>
      <c r="I12" s="147"/>
      <c r="J12" s="159"/>
      <c r="K12" s="160"/>
    </row>
    <row r="13" spans="1:24" s="149" customFormat="1" ht="15.75">
      <c r="A13" s="147"/>
      <c r="B13" s="148"/>
      <c r="C13" s="271" t="s">
        <v>145</v>
      </c>
      <c r="D13" s="272">
        <v>10581.559000000001</v>
      </c>
      <c r="E13" s="272">
        <v>16502.648000000001</v>
      </c>
      <c r="F13" s="329">
        <v>55.956678973296839</v>
      </c>
      <c r="G13" s="863">
        <v>5921.0889999999999</v>
      </c>
      <c r="H13" s="147"/>
      <c r="I13" s="147"/>
      <c r="J13" s="159"/>
      <c r="K13" s="160"/>
    </row>
    <row r="14" spans="1:24" s="149" customFormat="1" ht="15.75">
      <c r="A14" s="147"/>
      <c r="B14" s="148"/>
      <c r="C14" s="271" t="s">
        <v>448</v>
      </c>
      <c r="D14" s="272">
        <v>0</v>
      </c>
      <c r="E14" s="272">
        <v>11219.76</v>
      </c>
      <c r="F14" s="329" t="s">
        <v>40</v>
      </c>
      <c r="G14" s="863">
        <v>11219.76</v>
      </c>
      <c r="H14" s="147"/>
      <c r="I14" s="147"/>
      <c r="J14" s="159"/>
      <c r="K14" s="160"/>
    </row>
    <row r="15" spans="1:24" s="149" customFormat="1" ht="15.75">
      <c r="A15" s="147"/>
      <c r="B15" s="148"/>
      <c r="C15" s="271" t="s">
        <v>143</v>
      </c>
      <c r="D15" s="272">
        <v>0</v>
      </c>
      <c r="E15" s="272">
        <v>2500</v>
      </c>
      <c r="F15" s="329" t="s">
        <v>40</v>
      </c>
      <c r="G15" s="863">
        <v>2500</v>
      </c>
      <c r="H15" s="147"/>
      <c r="I15" s="147"/>
      <c r="J15" s="159"/>
      <c r="K15" s="160"/>
    </row>
    <row r="16" spans="1:24" s="149" customFormat="1" ht="15.75">
      <c r="A16" s="147"/>
      <c r="B16" s="148"/>
      <c r="C16" s="271" t="s">
        <v>144</v>
      </c>
      <c r="D16" s="272">
        <v>2250.8229999999999</v>
      </c>
      <c r="E16" s="272">
        <v>1975.9970000000003</v>
      </c>
      <c r="F16" s="329">
        <v>-12.210022733906644</v>
      </c>
      <c r="G16" s="863">
        <v>-274.82599999999957</v>
      </c>
      <c r="H16" s="147"/>
      <c r="I16" s="147"/>
      <c r="J16" s="159"/>
      <c r="K16" s="160"/>
    </row>
    <row r="17" spans="1:14" s="149" customFormat="1" ht="15.75">
      <c r="A17" s="147"/>
      <c r="B17" s="148"/>
      <c r="C17" s="271" t="s">
        <v>522</v>
      </c>
      <c r="D17" s="272">
        <v>0</v>
      </c>
      <c r="E17" s="272">
        <v>1915.78</v>
      </c>
      <c r="F17" s="329" t="s">
        <v>40</v>
      </c>
      <c r="G17" s="863">
        <v>1915.78</v>
      </c>
      <c r="H17" s="147"/>
      <c r="I17" s="147"/>
      <c r="J17" s="159"/>
      <c r="K17" s="160"/>
    </row>
    <row r="18" spans="1:14" s="149" customFormat="1" ht="15.75">
      <c r="A18" s="147"/>
      <c r="B18" s="148"/>
      <c r="C18" s="271" t="s">
        <v>521</v>
      </c>
      <c r="D18" s="272">
        <v>12845.550000000001</v>
      </c>
      <c r="E18" s="272">
        <v>0</v>
      </c>
      <c r="F18" s="329">
        <v>-100</v>
      </c>
      <c r="G18" s="863">
        <v>-12845.550000000001</v>
      </c>
      <c r="H18" s="147"/>
      <c r="I18" s="147"/>
      <c r="J18" s="159"/>
      <c r="K18" s="160"/>
    </row>
    <row r="19" spans="1:14" s="149" customFormat="1" ht="36" customHeight="1">
      <c r="A19" s="147"/>
      <c r="B19" s="148"/>
      <c r="C19" s="269" t="s">
        <v>236</v>
      </c>
      <c r="D19" s="270">
        <v>127207</v>
      </c>
      <c r="E19" s="270">
        <v>178250</v>
      </c>
      <c r="F19" s="328">
        <v>40.125936465760525</v>
      </c>
      <c r="G19" s="862">
        <v>51043</v>
      </c>
      <c r="H19" s="147"/>
      <c r="I19" s="147"/>
      <c r="N19" s="160"/>
    </row>
    <row r="20" spans="1:14" s="149" customFormat="1" ht="36" customHeight="1">
      <c r="A20" s="147"/>
      <c r="B20" s="148"/>
      <c r="C20" s="269" t="s">
        <v>237</v>
      </c>
      <c r="D20" s="270">
        <v>215068.35699999999</v>
      </c>
      <c r="E20" s="270">
        <v>307101.93599999999</v>
      </c>
      <c r="F20" s="328">
        <v>42.792710319538088</v>
      </c>
      <c r="G20" s="862">
        <v>92033.578999999998</v>
      </c>
      <c r="H20" s="147"/>
      <c r="I20" s="147"/>
      <c r="N20" s="160"/>
    </row>
    <row r="21" spans="1:14" s="149" customFormat="1" ht="36" customHeight="1">
      <c r="A21" s="147"/>
      <c r="B21" s="148"/>
      <c r="C21" s="269" t="s">
        <v>157</v>
      </c>
      <c r="D21" s="270">
        <v>1397006.91</v>
      </c>
      <c r="E21" s="270">
        <v>1273860.5069999998</v>
      </c>
      <c r="F21" s="328">
        <v>-8.8150174575729263</v>
      </c>
      <c r="G21" s="862">
        <v>-123146.40300000017</v>
      </c>
      <c r="H21" s="147"/>
      <c r="I21" s="147"/>
      <c r="N21" s="160"/>
    </row>
    <row r="22" spans="1:14" s="149" customFormat="1" ht="15.75" hidden="1">
      <c r="A22" s="147"/>
      <c r="B22" s="148"/>
      <c r="C22" s="271" t="s">
        <v>317</v>
      </c>
      <c r="D22" s="272">
        <v>1000685.27</v>
      </c>
      <c r="E22" s="272">
        <v>899543.97699999984</v>
      </c>
      <c r="F22" s="329">
        <v>-10.107203136906396</v>
      </c>
      <c r="G22" s="863">
        <v>-101141.29300000018</v>
      </c>
      <c r="H22" s="147"/>
      <c r="I22" s="147"/>
      <c r="J22" s="159"/>
      <c r="K22" s="160"/>
    </row>
    <row r="23" spans="1:14" s="149" customFormat="1" ht="15.75" hidden="1">
      <c r="A23" s="147"/>
      <c r="B23" s="148"/>
      <c r="C23" s="271" t="s">
        <v>311</v>
      </c>
      <c r="D23" s="272">
        <v>216327.40000000002</v>
      </c>
      <c r="E23" s="272">
        <v>200559.80000000002</v>
      </c>
      <c r="F23" s="329">
        <v>-7.288766933823454</v>
      </c>
      <c r="G23" s="863">
        <v>-15767.600000000006</v>
      </c>
      <c r="H23" s="147"/>
      <c r="I23" s="147"/>
      <c r="J23" s="159"/>
      <c r="K23" s="160"/>
    </row>
    <row r="24" spans="1:14" s="149" customFormat="1" ht="15.75" hidden="1">
      <c r="A24" s="147"/>
      <c r="B24" s="148"/>
      <c r="C24" s="271" t="s">
        <v>312</v>
      </c>
      <c r="D24" s="272">
        <v>179994.23999999999</v>
      </c>
      <c r="E24" s="272">
        <v>173756.73000000004</v>
      </c>
      <c r="F24" s="329">
        <v>-3.4653942259485371</v>
      </c>
      <c r="G24" s="863">
        <v>-6237.5099999999511</v>
      </c>
      <c r="H24" s="147"/>
      <c r="I24" s="147"/>
      <c r="J24" s="159"/>
      <c r="K24" s="160"/>
    </row>
    <row r="25" spans="1:14" s="149" customFormat="1" ht="36" customHeight="1">
      <c r="A25" s="147"/>
      <c r="B25" s="148"/>
      <c r="C25" s="269" t="s">
        <v>64</v>
      </c>
      <c r="D25" s="270">
        <v>40438.700000000004</v>
      </c>
      <c r="E25" s="270">
        <v>26884.690000000002</v>
      </c>
      <c r="F25" s="328">
        <v>-33.517422666900764</v>
      </c>
      <c r="G25" s="862">
        <v>-13554.010000000002</v>
      </c>
      <c r="H25" s="147"/>
      <c r="I25" s="147"/>
      <c r="N25" s="160"/>
    </row>
    <row r="26" spans="1:14" s="149" customFormat="1" ht="15.75">
      <c r="A26" s="147"/>
      <c r="B26" s="148"/>
      <c r="C26" s="271" t="s">
        <v>438</v>
      </c>
      <c r="D26" s="272">
        <v>0</v>
      </c>
      <c r="E26" s="272">
        <v>15030.95</v>
      </c>
      <c r="F26" s="329" t="s">
        <v>40</v>
      </c>
      <c r="G26" s="863">
        <v>15030.95</v>
      </c>
      <c r="H26" s="147"/>
      <c r="I26" s="147"/>
      <c r="J26" s="159"/>
      <c r="K26" s="160"/>
    </row>
    <row r="27" spans="1:14" s="149" customFormat="1" ht="15.75">
      <c r="A27" s="147"/>
      <c r="B27" s="148"/>
      <c r="C27" s="271" t="s">
        <v>143</v>
      </c>
      <c r="D27" s="272">
        <v>13042.78</v>
      </c>
      <c r="E27" s="272">
        <v>1200</v>
      </c>
      <c r="F27" s="329">
        <v>-90.799507466966404</v>
      </c>
      <c r="G27" s="863">
        <v>-11842.78</v>
      </c>
      <c r="H27" s="147"/>
      <c r="I27" s="147"/>
      <c r="J27" s="159"/>
      <c r="K27" s="160"/>
    </row>
    <row r="28" spans="1:14" s="149" customFormat="1" ht="15.75">
      <c r="A28" s="147"/>
      <c r="B28" s="148"/>
      <c r="C28" s="271" t="s">
        <v>380</v>
      </c>
      <c r="D28" s="272">
        <v>27395.920000000002</v>
      </c>
      <c r="E28" s="272">
        <v>0</v>
      </c>
      <c r="F28" s="329">
        <v>-100</v>
      </c>
      <c r="G28" s="863">
        <v>-27395.920000000002</v>
      </c>
      <c r="H28" s="147"/>
      <c r="I28" s="147"/>
      <c r="J28" s="159"/>
      <c r="K28" s="160"/>
    </row>
    <row r="29" spans="1:14" s="149" customFormat="1" ht="15.75">
      <c r="A29" s="147"/>
      <c r="B29" s="148"/>
      <c r="C29" s="271" t="s">
        <v>523</v>
      </c>
      <c r="D29" s="272">
        <v>0</v>
      </c>
      <c r="E29" s="272">
        <v>10653.74</v>
      </c>
      <c r="F29" s="329" t="s">
        <v>40</v>
      </c>
      <c r="G29" s="863">
        <v>10653.74</v>
      </c>
      <c r="H29" s="147"/>
      <c r="I29" s="147"/>
      <c r="J29" s="159"/>
      <c r="K29" s="160"/>
    </row>
    <row r="30" spans="1:14" s="149" customFormat="1" ht="36" customHeight="1">
      <c r="A30" s="147"/>
      <c r="B30" s="148"/>
      <c r="C30" s="269" t="s">
        <v>151</v>
      </c>
      <c r="D30" s="270">
        <v>125246.04000000001</v>
      </c>
      <c r="E30" s="270">
        <v>184921.78999999998</v>
      </c>
      <c r="F30" s="328">
        <v>47.646815819486157</v>
      </c>
      <c r="G30" s="862">
        <v>59675.749999999971</v>
      </c>
      <c r="H30" s="147"/>
      <c r="I30" s="147"/>
      <c r="N30" s="160"/>
    </row>
    <row r="31" spans="1:14" s="149" customFormat="1" ht="15.75">
      <c r="A31" s="147"/>
      <c r="B31" s="148"/>
      <c r="C31" s="271" t="s">
        <v>224</v>
      </c>
      <c r="D31" s="272">
        <v>125246.04000000001</v>
      </c>
      <c r="E31" s="272">
        <v>184921.78999999998</v>
      </c>
      <c r="F31" s="329">
        <v>47.646815819486157</v>
      </c>
      <c r="G31" s="863">
        <v>59675.749999999971</v>
      </c>
      <c r="H31" s="147"/>
      <c r="I31" s="147"/>
      <c r="J31" s="159"/>
      <c r="K31" s="160"/>
    </row>
    <row r="32" spans="1:14" s="149" customFormat="1" ht="15.75">
      <c r="A32" s="147"/>
      <c r="B32" s="148"/>
      <c r="C32" s="271"/>
      <c r="D32" s="272"/>
      <c r="E32" s="272"/>
      <c r="F32" s="329"/>
      <c r="G32" s="863"/>
      <c r="H32" s="147"/>
      <c r="I32" s="147"/>
      <c r="J32" s="159"/>
      <c r="K32" s="160"/>
    </row>
    <row r="33" spans="1:14" s="149" customFormat="1" ht="36" hidden="1" customHeight="1">
      <c r="A33" s="147"/>
      <c r="B33" s="148"/>
      <c r="C33" s="269"/>
      <c r="D33" s="270"/>
      <c r="E33" s="270"/>
      <c r="F33" s="328"/>
      <c r="G33" s="862"/>
      <c r="H33" s="147"/>
      <c r="I33" s="147"/>
      <c r="N33" s="160"/>
    </row>
    <row r="34" spans="1:14" s="149" customFormat="1" ht="15.75" hidden="1">
      <c r="A34" s="147"/>
      <c r="B34" s="148"/>
      <c r="C34" s="271"/>
      <c r="D34" s="272"/>
      <c r="E34" s="272"/>
      <c r="F34" s="329"/>
      <c r="G34" s="863"/>
      <c r="H34" s="147"/>
      <c r="I34" s="147"/>
      <c r="J34" s="159"/>
      <c r="K34" s="160"/>
    </row>
    <row r="35" spans="1:14" s="149" customFormat="1" ht="36" hidden="1" customHeight="1">
      <c r="A35" s="147"/>
      <c r="B35" s="148"/>
      <c r="C35" s="269"/>
      <c r="D35" s="270"/>
      <c r="E35" s="270"/>
      <c r="F35" s="328"/>
      <c r="G35" s="862"/>
      <c r="H35" s="147"/>
      <c r="I35" s="147"/>
      <c r="N35" s="160"/>
    </row>
    <row r="36" spans="1:14" s="149" customFormat="1" ht="15.75" hidden="1">
      <c r="A36" s="147"/>
      <c r="B36" s="148"/>
      <c r="C36" s="271"/>
      <c r="D36" s="272"/>
      <c r="E36" s="272"/>
      <c r="F36" s="329"/>
      <c r="G36" s="863"/>
      <c r="H36" s="147"/>
      <c r="I36" s="147"/>
      <c r="J36" s="159"/>
      <c r="K36" s="160"/>
    </row>
    <row r="37" spans="1:14" s="149" customFormat="1" ht="15.95" hidden="1" customHeight="1">
      <c r="A37" s="147"/>
      <c r="B37" s="148"/>
      <c r="C37" s="271"/>
      <c r="D37" s="272"/>
      <c r="E37" s="272"/>
      <c r="F37" s="329"/>
      <c r="G37" s="863"/>
      <c r="H37" s="147"/>
      <c r="I37" s="147"/>
      <c r="J37" s="159"/>
      <c r="K37" s="160"/>
    </row>
    <row r="38" spans="1:14" s="149" customFormat="1" ht="15.75" hidden="1">
      <c r="A38" s="147"/>
      <c r="B38" s="148"/>
      <c r="C38" s="271"/>
      <c r="D38" s="272"/>
      <c r="E38" s="272"/>
      <c r="F38" s="329"/>
      <c r="G38" s="863"/>
      <c r="H38" s="147"/>
      <c r="I38" s="147"/>
      <c r="J38" s="159"/>
      <c r="K38" s="160"/>
    </row>
    <row r="39" spans="1:14" s="149" customFormat="1" ht="22.5" customHeight="1" thickBot="1">
      <c r="A39" s="147"/>
      <c r="B39" s="148"/>
      <c r="C39" s="271"/>
      <c r="D39" s="272"/>
      <c r="E39" s="272"/>
      <c r="F39" s="329"/>
      <c r="G39" s="863"/>
      <c r="H39" s="147"/>
      <c r="I39" s="147"/>
      <c r="N39" s="160"/>
    </row>
    <row r="40" spans="1:14" s="149" customFormat="1" ht="31.5" customHeight="1" thickBot="1">
      <c r="A40" s="147"/>
      <c r="B40" s="148"/>
      <c r="C40" s="912" t="s">
        <v>16</v>
      </c>
      <c r="D40" s="913">
        <v>2034958.169</v>
      </c>
      <c r="E40" s="914">
        <v>2056440.358</v>
      </c>
      <c r="F40" s="915">
        <v>1.0556575229532461</v>
      </c>
      <c r="G40" s="864">
        <v>21482.189000000013</v>
      </c>
      <c r="H40" s="147"/>
      <c r="I40" s="147"/>
    </row>
    <row r="41" spans="1:14" s="149" customFormat="1" ht="9.75" customHeight="1" thickBot="1">
      <c r="A41" s="147"/>
      <c r="B41" s="148"/>
      <c r="C41" s="273"/>
      <c r="D41" s="274"/>
      <c r="E41" s="274"/>
      <c r="F41" s="330"/>
      <c r="G41" s="865"/>
      <c r="H41" s="147"/>
      <c r="I41" s="147"/>
      <c r="N41" s="160"/>
    </row>
    <row r="42" spans="1:14" s="149" customFormat="1" ht="34.700000000000003" customHeight="1" thickBot="1">
      <c r="A42" s="147"/>
      <c r="B42" s="618"/>
      <c r="C42" s="619" t="s">
        <v>376</v>
      </c>
      <c r="D42" s="275">
        <v>8788091.8023493905</v>
      </c>
      <c r="E42" s="276">
        <v>9961288.7646174133</v>
      </c>
      <c r="F42" s="331">
        <v>13.349848734561265</v>
      </c>
      <c r="G42" s="866">
        <v>1173196.9622680228</v>
      </c>
      <c r="H42" s="147"/>
      <c r="I42" s="147"/>
    </row>
    <row r="43" spans="1:14" s="149" customFormat="1" ht="30.75" customHeight="1">
      <c r="A43" s="147"/>
      <c r="B43" s="148"/>
      <c r="C43" s="277" t="s">
        <v>18</v>
      </c>
      <c r="D43" s="270"/>
      <c r="E43" s="270"/>
      <c r="F43" s="328"/>
      <c r="G43" s="862"/>
      <c r="H43" s="147"/>
      <c r="I43" s="147"/>
      <c r="N43" s="160"/>
    </row>
    <row r="44" spans="1:14" s="149" customFormat="1" ht="27" customHeight="1">
      <c r="A44" s="147"/>
      <c r="B44" s="148"/>
      <c r="C44" s="269" t="s">
        <v>151</v>
      </c>
      <c r="D44" s="270">
        <v>0</v>
      </c>
      <c r="E44" s="270">
        <v>0</v>
      </c>
      <c r="F44" s="328">
        <v>-100</v>
      </c>
      <c r="G44" s="862">
        <v>0</v>
      </c>
      <c r="H44" s="147"/>
      <c r="I44" s="147"/>
      <c r="N44" s="160"/>
    </row>
    <row r="45" spans="1:14" s="149" customFormat="1" ht="18.600000000000001" customHeight="1">
      <c r="A45" s="147"/>
      <c r="B45" s="148"/>
      <c r="C45" s="271" t="s">
        <v>411</v>
      </c>
      <c r="D45" s="272">
        <v>0</v>
      </c>
      <c r="E45" s="272">
        <v>0</v>
      </c>
      <c r="F45" s="329">
        <v>-100</v>
      </c>
      <c r="G45" s="863">
        <v>0</v>
      </c>
      <c r="H45" s="147"/>
      <c r="I45" s="147"/>
      <c r="N45" s="160"/>
    </row>
    <row r="46" spans="1:14" s="149" customFormat="1" ht="12" customHeight="1">
      <c r="A46" s="147"/>
      <c r="B46" s="148"/>
      <c r="C46" s="271"/>
      <c r="D46" s="272"/>
      <c r="E46" s="272"/>
      <c r="F46" s="329"/>
      <c r="G46" s="863"/>
      <c r="H46" s="147"/>
      <c r="I46" s="147"/>
      <c r="N46" s="160"/>
    </row>
    <row r="47" spans="1:14" s="149" customFormat="1" ht="21" customHeight="1">
      <c r="A47" s="147"/>
      <c r="B47" s="148"/>
      <c r="C47" s="269" t="s">
        <v>486</v>
      </c>
      <c r="D47" s="270">
        <v>228156.03159534486</v>
      </c>
      <c r="E47" s="270">
        <v>162876.74480031163</v>
      </c>
      <c r="F47" s="1140">
        <v>-28.611685756707004</v>
      </c>
      <c r="G47" s="862">
        <v>-65279.286795033229</v>
      </c>
      <c r="H47" s="147"/>
      <c r="I47" s="147"/>
      <c r="N47" s="160"/>
    </row>
    <row r="48" spans="1:14" s="149" customFormat="1" ht="15.75">
      <c r="A48" s="147"/>
      <c r="B48" s="148"/>
      <c r="C48" s="271" t="s">
        <v>457</v>
      </c>
      <c r="D48" s="272">
        <v>5932.0031479538302</v>
      </c>
      <c r="E48" s="272">
        <v>2850.1877396737577</v>
      </c>
      <c r="F48" s="329">
        <v>-51.952356251582678</v>
      </c>
      <c r="G48" s="863">
        <v>-3081.8154082800725</v>
      </c>
      <c r="H48" s="147"/>
      <c r="I48" s="147"/>
      <c r="N48" s="160"/>
    </row>
    <row r="49" spans="1:14" s="149" customFormat="1" ht="15.75">
      <c r="A49" s="147"/>
      <c r="B49" s="148"/>
      <c r="C49" s="271" t="s">
        <v>374</v>
      </c>
      <c r="D49" s="272">
        <v>157272.622</v>
      </c>
      <c r="E49" s="272">
        <v>39751.646511017847</v>
      </c>
      <c r="F49" s="329">
        <v>-74.724369692890448</v>
      </c>
      <c r="G49" s="863">
        <v>-117520.97548898216</v>
      </c>
      <c r="H49" s="147"/>
      <c r="I49" s="147"/>
      <c r="N49" s="160"/>
    </row>
    <row r="50" spans="1:14" s="149" customFormat="1" ht="15.75">
      <c r="A50" s="147"/>
      <c r="B50" s="148"/>
      <c r="C50" s="271" t="s">
        <v>375</v>
      </c>
      <c r="D50" s="272">
        <v>64951.406447391011</v>
      </c>
      <c r="E50" s="272">
        <v>120274.91054962002</v>
      </c>
      <c r="F50" s="1142">
        <v>85.17676079430187</v>
      </c>
      <c r="G50" s="863">
        <v>55323.50410222901</v>
      </c>
      <c r="H50" s="147"/>
      <c r="I50" s="147"/>
      <c r="N50" s="160"/>
    </row>
    <row r="51" spans="1:14" s="148" customFormat="1" ht="12.75" customHeight="1">
      <c r="A51" s="147"/>
      <c r="C51" s="271"/>
      <c r="D51" s="272"/>
      <c r="E51" s="272"/>
      <c r="F51" s="329"/>
      <c r="G51" s="863"/>
      <c r="H51" s="147"/>
      <c r="I51" s="147"/>
      <c r="N51" s="1086"/>
    </row>
    <row r="52" spans="1:14" s="148" customFormat="1" ht="12.75" customHeight="1" thickBot="1">
      <c r="A52" s="147"/>
      <c r="C52" s="271"/>
      <c r="D52" s="272"/>
      <c r="E52" s="272"/>
      <c r="F52" s="329"/>
      <c r="G52" s="863"/>
      <c r="H52" s="147"/>
      <c r="I52" s="147"/>
      <c r="N52" s="1086"/>
    </row>
    <row r="53" spans="1:14" s="149" customFormat="1" ht="34.700000000000003" customHeight="1" thickBot="1">
      <c r="A53" s="147"/>
      <c r="B53" s="618"/>
      <c r="C53" s="1122" t="s">
        <v>377</v>
      </c>
      <c r="D53" s="1123">
        <v>228156.03159534486</v>
      </c>
      <c r="E53" s="1123">
        <v>162876.74480031163</v>
      </c>
      <c r="F53" s="1141">
        <v>-28.611685756707004</v>
      </c>
      <c r="G53" s="1124">
        <v>-65279.286795033229</v>
      </c>
      <c r="H53" s="147"/>
      <c r="I53" s="147"/>
    </row>
    <row r="54" spans="1:14" s="149" customFormat="1" ht="0.75" customHeight="1">
      <c r="A54" s="147"/>
      <c r="B54" s="148"/>
      <c r="C54" s="271"/>
      <c r="D54" s="272"/>
      <c r="E54" s="272"/>
      <c r="F54" s="329"/>
      <c r="G54" s="863"/>
      <c r="H54" s="147"/>
      <c r="I54" s="147"/>
      <c r="N54" s="160"/>
    </row>
    <row r="55" spans="1:14" s="149" customFormat="1" ht="0.75" customHeight="1">
      <c r="A55" s="147"/>
      <c r="B55" s="148"/>
      <c r="C55" s="271"/>
      <c r="D55" s="272"/>
      <c r="E55" s="272"/>
      <c r="F55" s="329"/>
      <c r="G55" s="863"/>
      <c r="H55" s="147"/>
      <c r="I55" s="147"/>
      <c r="N55" s="160"/>
    </row>
    <row r="56" spans="1:14" s="149" customFormat="1" ht="2.25" customHeight="1">
      <c r="A56" s="147"/>
      <c r="B56" s="148"/>
      <c r="C56" s="269"/>
      <c r="D56" s="270"/>
      <c r="E56" s="270"/>
      <c r="F56" s="328"/>
      <c r="G56" s="862"/>
      <c r="H56" s="147"/>
      <c r="I56" s="147"/>
      <c r="N56" s="160"/>
    </row>
    <row r="57" spans="1:14" s="149" customFormat="1" ht="3" customHeight="1" thickBot="1">
      <c r="A57" s="147"/>
      <c r="B57" s="148"/>
      <c r="C57" s="271">
        <v>2020</v>
      </c>
      <c r="D57" s="272"/>
      <c r="E57" s="272"/>
      <c r="F57" s="329"/>
      <c r="G57" s="863"/>
      <c r="H57" s="147"/>
      <c r="I57" s="147"/>
      <c r="N57" s="160"/>
    </row>
    <row r="58" spans="1:14" s="149" customFormat="1" ht="34.700000000000003" customHeight="1" thickBot="1">
      <c r="A58" s="867"/>
      <c r="B58" s="868"/>
      <c r="C58" s="1087" t="s">
        <v>550</v>
      </c>
      <c r="D58" s="1088">
        <v>9016247.833944736</v>
      </c>
      <c r="E58" s="1088">
        <v>10124165.509417726</v>
      </c>
      <c r="F58" s="1089">
        <v>12.28801266200621</v>
      </c>
      <c r="G58" s="1090">
        <v>1107917.6754729897</v>
      </c>
      <c r="H58" s="147"/>
      <c r="I58" s="147"/>
    </row>
    <row r="59" spans="1:14" ht="15.95" customHeight="1">
      <c r="A59" s="45"/>
      <c r="B59" s="46"/>
      <c r="C59" s="48"/>
      <c r="D59" s="109"/>
      <c r="E59" s="109"/>
      <c r="F59" s="110"/>
      <c r="G59" s="111"/>
      <c r="H59" s="38"/>
      <c r="I59" s="38"/>
      <c r="J59" s="39"/>
      <c r="K59" s="112"/>
      <c r="L59" s="39"/>
    </row>
    <row r="60" spans="1:14" ht="15.95" customHeight="1">
      <c r="A60" s="45"/>
      <c r="B60" s="46"/>
      <c r="C60" s="48"/>
      <c r="D60" s="109"/>
      <c r="E60" s="109"/>
      <c r="F60" s="110"/>
      <c r="G60" s="111"/>
      <c r="H60" s="38"/>
      <c r="I60" s="38"/>
      <c r="J60" s="39"/>
      <c r="K60" s="112"/>
      <c r="L60" s="39"/>
    </row>
    <row r="61" spans="1:14" ht="23.25" customHeight="1">
      <c r="A61" s="45"/>
      <c r="B61" s="46"/>
      <c r="C61" s="47"/>
      <c r="D61" s="113"/>
      <c r="E61" s="113"/>
      <c r="F61" s="114"/>
      <c r="G61" s="115"/>
      <c r="H61" s="38"/>
      <c r="I61" s="38"/>
      <c r="J61" s="39"/>
      <c r="K61" s="39"/>
      <c r="L61" s="39"/>
    </row>
    <row r="62" spans="1:14" ht="9.1999999999999993" customHeight="1">
      <c r="A62" s="45"/>
      <c r="B62" s="46"/>
      <c r="C62" s="48"/>
      <c r="D62" s="109"/>
      <c r="E62" s="109"/>
      <c r="F62" s="110"/>
      <c r="G62" s="111"/>
      <c r="H62" s="38"/>
      <c r="I62" s="38"/>
      <c r="J62" s="39"/>
      <c r="K62" s="112"/>
      <c r="L62" s="39"/>
    </row>
    <row r="63" spans="1:14" ht="4.5" customHeight="1">
      <c r="A63" s="45"/>
      <c r="B63" s="46"/>
      <c r="C63" s="48"/>
      <c r="D63" s="109"/>
      <c r="E63" s="109"/>
      <c r="F63" s="110"/>
      <c r="G63" s="111"/>
      <c r="H63" s="38"/>
      <c r="I63" s="38"/>
      <c r="J63" s="39"/>
      <c r="K63" s="112"/>
      <c r="L63" s="39"/>
    </row>
    <row r="64" spans="1:14" ht="34.700000000000003" customHeight="1">
      <c r="A64" s="45"/>
      <c r="B64" s="46"/>
      <c r="C64" s="116"/>
      <c r="D64" s="117"/>
      <c r="E64" s="118"/>
      <c r="F64" s="119"/>
      <c r="G64" s="120"/>
      <c r="H64" s="38"/>
      <c r="I64" s="38"/>
      <c r="J64" s="39"/>
      <c r="K64" s="39"/>
      <c r="L64" s="39"/>
    </row>
    <row r="65" spans="1:1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</row>
    <row r="66" spans="1:1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</row>
  </sheetData>
  <autoFilter ref="C8:H58" xr:uid="{00000000-0009-0000-0000-00000B000000}"/>
  <sortState ref="C11:G18">
    <sortCondition descending="1" ref="E11:E18"/>
  </sortState>
  <phoneticPr fontId="0" type="noConversion"/>
  <conditionalFormatting sqref="G59:G63">
    <cfRule type="cellIs" dxfId="45" priority="302" stopIfTrue="1" operator="lessThan">
      <formula>0</formula>
    </cfRule>
  </conditionalFormatting>
  <conditionalFormatting sqref="F59:F64">
    <cfRule type="cellIs" dxfId="44" priority="303" stopIfTrue="1" operator="lessThan">
      <formula>0</formula>
    </cfRule>
  </conditionalFormatting>
  <conditionalFormatting sqref="F41:G43 F46:G52 F54:G58">
    <cfRule type="cellIs" dxfId="43" priority="179" operator="lessThan">
      <formula>0</formula>
    </cfRule>
  </conditionalFormatting>
  <conditionalFormatting sqref="F10:G11 F38:G40">
    <cfRule type="cellIs" dxfId="42" priority="129" operator="lessThan">
      <formula>0</formula>
    </cfRule>
  </conditionalFormatting>
  <conditionalFormatting sqref="F37:G37">
    <cfRule type="cellIs" dxfId="41" priority="125" operator="lessThan">
      <formula>0</formula>
    </cfRule>
  </conditionalFormatting>
  <conditionalFormatting sqref="F31:G31 F34:G34">
    <cfRule type="cellIs" dxfId="40" priority="117" operator="lessThan">
      <formula>0</formula>
    </cfRule>
  </conditionalFormatting>
  <conditionalFormatting sqref="F32:G32">
    <cfRule type="cellIs" dxfId="39" priority="96" operator="lessThan">
      <formula>0</formula>
    </cfRule>
  </conditionalFormatting>
  <conditionalFormatting sqref="F33:G33">
    <cfRule type="cellIs" dxfId="38" priority="95" operator="lessThan">
      <formula>0</formula>
    </cfRule>
  </conditionalFormatting>
  <conditionalFormatting sqref="F35:G35">
    <cfRule type="cellIs" dxfId="37" priority="94" operator="lessThan">
      <formula>0</formula>
    </cfRule>
  </conditionalFormatting>
  <conditionalFormatting sqref="F36:G36">
    <cfRule type="cellIs" dxfId="36" priority="93" operator="lessThan">
      <formula>0</formula>
    </cfRule>
  </conditionalFormatting>
  <conditionalFormatting sqref="F12:G13">
    <cfRule type="cellIs" dxfId="35" priority="89" operator="lessThan">
      <formula>0</formula>
    </cfRule>
  </conditionalFormatting>
  <conditionalFormatting sqref="F44:G44">
    <cfRule type="cellIs" dxfId="34" priority="76" operator="lessThan">
      <formula>0</formula>
    </cfRule>
  </conditionalFormatting>
  <conditionalFormatting sqref="G53">
    <cfRule type="cellIs" dxfId="33" priority="75" operator="lessThan">
      <formula>0</formula>
    </cfRule>
  </conditionalFormatting>
  <conditionalFormatting sqref="F53">
    <cfRule type="cellIs" dxfId="32" priority="39" operator="lessThan">
      <formula>0</formula>
    </cfRule>
  </conditionalFormatting>
  <conditionalFormatting sqref="F14:G15">
    <cfRule type="cellIs" dxfId="31" priority="37" operator="lessThan">
      <formula>0</formula>
    </cfRule>
  </conditionalFormatting>
  <conditionalFormatting sqref="F21:G21">
    <cfRule type="cellIs" dxfId="30" priority="17" operator="lessThan">
      <formula>0</formula>
    </cfRule>
  </conditionalFormatting>
  <conditionalFormatting sqref="F16:G18">
    <cfRule type="cellIs" dxfId="29" priority="12" operator="lessThan">
      <formula>0</formula>
    </cfRule>
  </conditionalFormatting>
  <conditionalFormatting sqref="F26:G26">
    <cfRule type="cellIs" dxfId="28" priority="10" operator="lessThan">
      <formula>0</formula>
    </cfRule>
  </conditionalFormatting>
  <conditionalFormatting sqref="F25:G25">
    <cfRule type="cellIs" dxfId="27" priority="6" operator="lessThan">
      <formula>0</formula>
    </cfRule>
  </conditionalFormatting>
  <conditionalFormatting sqref="F27:G29">
    <cfRule type="cellIs" dxfId="26" priority="5" operator="lessThan">
      <formula>0</formula>
    </cfRule>
  </conditionalFormatting>
  <conditionalFormatting sqref="F30:G30">
    <cfRule type="cellIs" dxfId="25" priority="4" operator="lessThan">
      <formula>0</formula>
    </cfRule>
  </conditionalFormatting>
  <conditionalFormatting sqref="F45:G45">
    <cfRule type="cellIs" dxfId="24" priority="3" operator="lessThan">
      <formula>0</formula>
    </cfRule>
  </conditionalFormatting>
  <conditionalFormatting sqref="F22:G24">
    <cfRule type="cellIs" dxfId="23" priority="2" operator="lessThan">
      <formula>0</formula>
    </cfRule>
  </conditionalFormatting>
  <conditionalFormatting sqref="F19:G20">
    <cfRule type="cellIs" dxfId="22" priority="1" operator="lessThan">
      <formula>0</formula>
    </cfRule>
  </conditionalFormatting>
  <printOptions horizontalCentered="1" gridLinesSet="0"/>
  <pageMargins left="0.23622047244094491" right="0.23622047244094491" top="0.74803149606299213" bottom="0.74803149606299213" header="0.31496062992125984" footer="0.31496062992125984"/>
  <pageSetup scale="54" orientation="landscape" verticalDpi="597" r:id="rId1"/>
  <headerFooter alignWithMargins="0">
    <oddFooter>&amp;C&amp;"Arial,Negrita"&amp;12 21.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O61"/>
  <sheetViews>
    <sheetView showGridLines="0" tabSelected="1" view="pageBreakPreview" zoomScale="70" zoomScaleNormal="85" zoomScaleSheetLayoutView="70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2.7109375" style="50" customWidth="1"/>
    <col min="5" max="6" width="29.28515625" style="50" customWidth="1"/>
    <col min="7" max="7" width="20.85546875" style="50" customWidth="1"/>
    <col min="8" max="8" width="20.85546875" style="50" hidden="1" customWidth="1"/>
    <col min="9" max="11" width="20.85546875" style="50" customWidth="1"/>
    <col min="12" max="16384" width="14.85546875" style="50"/>
  </cols>
  <sheetData>
    <row r="1" spans="1:15" ht="7.5" customHeight="1">
      <c r="A1" s="49" t="s">
        <v>121</v>
      </c>
      <c r="B1" s="49"/>
      <c r="C1" s="49"/>
      <c r="D1" s="49"/>
      <c r="E1" s="49"/>
      <c r="F1" s="49"/>
      <c r="G1" s="49"/>
      <c r="H1" s="49"/>
      <c r="I1" s="49"/>
    </row>
    <row r="2" spans="1:15" s="522" customFormat="1" ht="20.100000000000001" customHeight="1">
      <c r="A2" s="527"/>
      <c r="B2" s="527"/>
      <c r="C2" s="527"/>
      <c r="D2" s="527"/>
      <c r="E2" s="527"/>
      <c r="F2" s="516"/>
      <c r="G2" s="516"/>
      <c r="H2" s="516"/>
      <c r="I2" s="517"/>
    </row>
    <row r="3" spans="1:15" s="522" customFormat="1" ht="23.25">
      <c r="A3" s="515"/>
      <c r="B3" s="515"/>
      <c r="C3" s="515"/>
      <c r="D3" s="530" t="s">
        <v>159</v>
      </c>
      <c r="E3" s="517"/>
      <c r="F3" s="518"/>
      <c r="G3" s="519"/>
      <c r="H3" s="519"/>
      <c r="I3" s="520"/>
      <c r="J3" s="521"/>
      <c r="K3" s="521"/>
      <c r="L3" s="521"/>
      <c r="M3" s="521"/>
      <c r="N3" s="521"/>
      <c r="O3" s="521"/>
    </row>
    <row r="4" spans="1:15" s="522" customFormat="1" ht="19.5" customHeight="1">
      <c r="A4" s="515"/>
      <c r="B4" s="515"/>
      <c r="C4" s="515"/>
      <c r="D4" s="518" t="s">
        <v>479</v>
      </c>
      <c r="E4" s="517"/>
      <c r="F4" s="523"/>
      <c r="G4" s="515"/>
      <c r="H4" s="515"/>
      <c r="I4" s="515"/>
      <c r="J4" s="521"/>
      <c r="K4" s="521"/>
      <c r="L4" s="521"/>
      <c r="M4" s="521"/>
      <c r="N4" s="521"/>
      <c r="O4" s="521"/>
    </row>
    <row r="5" spans="1:15" s="522" customFormat="1" ht="19.5" customHeight="1">
      <c r="A5" s="515"/>
      <c r="B5" s="515"/>
      <c r="C5" s="515"/>
      <c r="D5" s="1337">
        <v>44287</v>
      </c>
      <c r="E5" s="517"/>
      <c r="F5" s="526"/>
      <c r="G5" s="515"/>
      <c r="H5" s="515"/>
      <c r="I5" s="515"/>
      <c r="J5" s="521"/>
      <c r="K5" s="521"/>
      <c r="L5" s="521"/>
      <c r="M5" s="521"/>
      <c r="N5" s="521"/>
      <c r="O5" s="521"/>
    </row>
    <row r="6" spans="1:15" ht="5.0999999999999996" customHeight="1"/>
    <row r="8" spans="1:15" ht="4.5" customHeight="1">
      <c r="A8" s="49"/>
      <c r="B8" s="49"/>
      <c r="C8" s="49"/>
      <c r="D8" s="49"/>
      <c r="E8" s="49"/>
      <c r="F8" s="49"/>
      <c r="G8" s="49"/>
      <c r="H8" s="49"/>
      <c r="I8" s="49"/>
    </row>
    <row r="9" spans="1:15" ht="12.75" customHeight="1">
      <c r="A9" s="49"/>
      <c r="B9" s="49"/>
      <c r="C9" s="49"/>
      <c r="D9" s="49"/>
      <c r="E9" s="49"/>
      <c r="F9" s="49"/>
      <c r="G9" s="49"/>
      <c r="H9" s="49"/>
      <c r="I9" s="49"/>
    </row>
    <row r="10" spans="1:15" ht="12.75" customHeight="1">
      <c r="A10" s="49"/>
      <c r="B10" s="49"/>
      <c r="C10" s="49"/>
      <c r="D10" s="49"/>
      <c r="E10" s="49"/>
      <c r="F10" s="49"/>
      <c r="G10" s="49"/>
      <c r="H10" s="49"/>
      <c r="I10" s="49"/>
    </row>
    <row r="11" spans="1:15" ht="12.75" customHeight="1">
      <c r="A11" s="49"/>
      <c r="B11" s="49"/>
      <c r="C11" s="49"/>
      <c r="D11" s="49"/>
      <c r="E11" s="49"/>
      <c r="F11" s="49"/>
      <c r="G11" s="49"/>
      <c r="H11" s="49"/>
      <c r="I11" s="49"/>
    </row>
    <row r="12" spans="1:15" ht="12.75" customHeight="1">
      <c r="A12" s="49"/>
      <c r="B12" s="49"/>
      <c r="C12" s="49"/>
      <c r="D12" s="49"/>
      <c r="E12" s="49"/>
      <c r="F12" s="49"/>
      <c r="G12" s="49"/>
      <c r="H12" s="49"/>
      <c r="I12" s="49"/>
    </row>
    <row r="13" spans="1:15" ht="12.75" customHeight="1">
      <c r="A13" s="49"/>
      <c r="B13" s="49"/>
      <c r="C13" s="49"/>
      <c r="D13" s="49"/>
      <c r="E13" s="49"/>
      <c r="F13" s="49"/>
      <c r="G13" s="49"/>
      <c r="H13" s="49"/>
      <c r="I13" s="49"/>
    </row>
    <row r="14" spans="1:15" ht="12.75" customHeight="1">
      <c r="A14" s="49"/>
      <c r="B14" s="49"/>
      <c r="C14" s="49"/>
      <c r="D14" s="49"/>
      <c r="E14" s="49"/>
      <c r="F14" s="49"/>
      <c r="G14" s="49"/>
      <c r="H14" s="49"/>
      <c r="I14" s="49"/>
    </row>
    <row r="15" spans="1:15" ht="12.75" customHeight="1">
      <c r="A15" s="49"/>
      <c r="B15" s="49"/>
      <c r="C15" s="49"/>
      <c r="D15" s="49"/>
      <c r="E15" s="49"/>
      <c r="F15" s="49"/>
      <c r="G15" s="49"/>
      <c r="H15" s="49"/>
      <c r="I15" s="49"/>
    </row>
    <row r="16" spans="1:15" ht="12.75" customHeight="1">
      <c r="A16" s="49"/>
      <c r="B16" s="49"/>
      <c r="C16" s="49"/>
      <c r="D16" s="49"/>
      <c r="E16" s="49"/>
      <c r="F16" s="49"/>
      <c r="G16" s="49"/>
      <c r="H16" s="49"/>
      <c r="I16" s="49"/>
    </row>
    <row r="17" spans="1:9" ht="12.75" customHeight="1">
      <c r="A17" s="49"/>
      <c r="B17" s="49"/>
      <c r="C17" s="49"/>
      <c r="D17" s="49"/>
      <c r="E17" s="49"/>
      <c r="F17" s="49"/>
      <c r="G17" s="49"/>
      <c r="H17" s="49"/>
      <c r="I17" s="49"/>
    </row>
    <row r="18" spans="1:9" ht="12.75" customHeight="1">
      <c r="A18" s="49"/>
      <c r="B18" s="49"/>
      <c r="C18" s="49"/>
      <c r="D18" s="49"/>
      <c r="E18" s="49"/>
      <c r="F18" s="49"/>
      <c r="G18" s="49"/>
      <c r="H18" s="49"/>
      <c r="I18" s="49"/>
    </row>
    <row r="19" spans="1:9" ht="12.75" customHeight="1">
      <c r="A19" s="49"/>
      <c r="B19" s="49"/>
      <c r="C19" s="49"/>
      <c r="D19" s="49"/>
      <c r="E19" s="49"/>
      <c r="F19" s="49"/>
      <c r="G19" s="49"/>
      <c r="H19" s="49"/>
      <c r="I19" s="49"/>
    </row>
    <row r="20" spans="1:9" ht="12.75" customHeight="1">
      <c r="A20" s="49"/>
      <c r="B20" s="49"/>
      <c r="C20" s="49"/>
      <c r="D20" s="49"/>
      <c r="E20" s="49"/>
      <c r="F20" s="49"/>
      <c r="G20" s="49"/>
      <c r="H20" s="49"/>
      <c r="I20" s="49"/>
    </row>
    <row r="21" spans="1:9" ht="12.75" customHeight="1">
      <c r="A21" s="49"/>
      <c r="B21" s="49"/>
      <c r="C21" s="49"/>
      <c r="D21" s="49"/>
      <c r="E21" s="49"/>
      <c r="F21" s="49"/>
      <c r="G21" s="49"/>
      <c r="H21" s="49"/>
      <c r="I21" s="49"/>
    </row>
    <row r="22" spans="1:9" ht="12.75" customHeight="1">
      <c r="A22" s="49"/>
      <c r="B22" s="49"/>
      <c r="C22" s="49"/>
      <c r="D22" s="49"/>
      <c r="E22" s="49"/>
      <c r="F22" s="49"/>
      <c r="G22" s="49"/>
      <c r="H22" s="49"/>
      <c r="I22" s="49"/>
    </row>
    <row r="23" spans="1:9" ht="12.75" customHeight="1">
      <c r="A23" s="49"/>
      <c r="B23" s="49"/>
      <c r="C23" s="49"/>
      <c r="D23" s="49"/>
      <c r="E23" s="49"/>
      <c r="F23" s="49"/>
      <c r="G23" s="49"/>
      <c r="H23" s="49"/>
      <c r="I23" s="49"/>
    </row>
    <row r="24" spans="1:9" ht="12.75" customHeight="1">
      <c r="A24" s="49"/>
      <c r="B24" s="49"/>
      <c r="C24" s="49"/>
      <c r="D24" s="49"/>
      <c r="E24" s="49"/>
      <c r="F24" s="49"/>
      <c r="G24" s="49"/>
      <c r="H24" s="49"/>
      <c r="I24" s="49"/>
    </row>
    <row r="25" spans="1:9" ht="12.75" customHeight="1">
      <c r="A25" s="49"/>
      <c r="B25" s="49"/>
      <c r="C25" s="49"/>
      <c r="D25" s="49"/>
      <c r="E25" s="49"/>
      <c r="F25" s="49"/>
      <c r="G25" s="49"/>
      <c r="H25" s="49"/>
      <c r="I25" s="49"/>
    </row>
    <row r="26" spans="1:9" ht="12.75" customHeight="1">
      <c r="A26" s="49"/>
      <c r="B26" s="49"/>
      <c r="C26" s="49"/>
      <c r="D26" s="49"/>
      <c r="E26" s="49"/>
      <c r="F26" s="49"/>
      <c r="G26" s="49"/>
      <c r="H26" s="49"/>
      <c r="I26" s="49"/>
    </row>
    <row r="27" spans="1:9" ht="12.75" customHeight="1">
      <c r="A27" s="49"/>
      <c r="B27" s="49"/>
      <c r="C27" s="49"/>
      <c r="D27" s="49"/>
      <c r="E27" s="49"/>
      <c r="F27" s="49"/>
      <c r="G27" s="49"/>
      <c r="H27" s="49"/>
      <c r="I27" s="49"/>
    </row>
    <row r="28" spans="1:9" ht="12.75" customHeight="1">
      <c r="A28" s="49"/>
      <c r="B28" s="49"/>
      <c r="C28" s="49"/>
      <c r="D28" s="49"/>
      <c r="E28" s="49"/>
      <c r="F28" s="49"/>
      <c r="G28" s="49"/>
      <c r="H28" s="49"/>
      <c r="I28" s="49"/>
    </row>
    <row r="29" spans="1:9" ht="12.75" customHeight="1">
      <c r="A29" s="49"/>
      <c r="B29" s="49"/>
      <c r="C29" s="49"/>
      <c r="D29" s="49"/>
      <c r="E29" s="49"/>
      <c r="F29" s="49"/>
      <c r="G29" s="49"/>
      <c r="H29" s="49"/>
      <c r="I29" s="49"/>
    </row>
    <row r="30" spans="1:9" ht="12.75" customHeight="1">
      <c r="A30" s="49"/>
      <c r="B30" s="49"/>
      <c r="C30" s="49"/>
      <c r="D30" s="49"/>
      <c r="E30" s="49"/>
      <c r="F30" s="49"/>
      <c r="G30" s="49"/>
      <c r="H30" s="49"/>
      <c r="I30" s="49"/>
    </row>
    <row r="31" spans="1:9" ht="12.75" customHeight="1">
      <c r="A31" s="49"/>
      <c r="B31" s="49"/>
      <c r="C31" s="49"/>
      <c r="D31" s="49"/>
      <c r="E31" s="49"/>
      <c r="F31" s="49"/>
      <c r="G31" s="49"/>
      <c r="H31" s="49"/>
      <c r="I31" s="49"/>
    </row>
    <row r="32" spans="1:9" ht="12.75" customHeight="1">
      <c r="A32" s="49"/>
      <c r="B32" s="49"/>
      <c r="C32" s="49"/>
      <c r="D32" s="49"/>
      <c r="E32" s="49"/>
      <c r="F32" s="49"/>
      <c r="G32" s="49"/>
      <c r="H32" s="49"/>
      <c r="I32" s="49"/>
    </row>
    <row r="33" spans="1:9" ht="18.75" customHeight="1">
      <c r="A33" s="49"/>
      <c r="B33" s="49"/>
      <c r="C33" s="49"/>
      <c r="D33" s="49"/>
      <c r="E33" s="49"/>
      <c r="F33" s="49"/>
      <c r="G33" s="49"/>
      <c r="H33" s="49"/>
      <c r="I33" s="49"/>
    </row>
    <row r="34" spans="1:9" ht="12.75" customHeight="1">
      <c r="A34" s="49"/>
      <c r="B34" s="53"/>
      <c r="C34" s="53"/>
      <c r="D34" s="53"/>
      <c r="E34" s="53"/>
      <c r="F34" s="53"/>
      <c r="G34" s="53"/>
      <c r="H34" s="53"/>
      <c r="I34" s="49"/>
    </row>
    <row r="35" spans="1:9" ht="12.75" customHeight="1">
      <c r="A35" s="49"/>
      <c r="B35" s="53"/>
      <c r="C35" s="53"/>
      <c r="D35" s="53"/>
      <c r="E35" s="53"/>
      <c r="F35" s="53"/>
      <c r="G35" s="53"/>
      <c r="H35" s="53"/>
      <c r="I35" s="49"/>
    </row>
    <row r="36" spans="1:9" ht="12.75" customHeight="1">
      <c r="A36" s="49"/>
      <c r="B36" s="53"/>
      <c r="C36" s="53"/>
      <c r="D36" s="53"/>
      <c r="E36" s="53"/>
      <c r="F36" s="53"/>
      <c r="G36" s="53"/>
      <c r="H36" s="53"/>
      <c r="I36" s="49"/>
    </row>
    <row r="37" spans="1:9" ht="12.75" customHeight="1">
      <c r="A37" s="49"/>
      <c r="B37" s="53"/>
      <c r="C37" s="53"/>
      <c r="D37" s="53"/>
      <c r="E37" s="53"/>
      <c r="F37" s="53"/>
      <c r="G37" s="53"/>
      <c r="H37" s="53"/>
      <c r="I37" s="49"/>
    </row>
    <row r="38" spans="1:9" ht="12.75" customHeight="1">
      <c r="A38" s="49"/>
      <c r="B38" s="53"/>
      <c r="C38" s="53"/>
      <c r="D38" s="53"/>
      <c r="E38" s="53"/>
      <c r="F38" s="53"/>
      <c r="G38" s="53"/>
      <c r="H38" s="53"/>
      <c r="I38" s="49"/>
    </row>
    <row r="39" spans="1:9" ht="12.75" customHeight="1">
      <c r="A39" s="49"/>
      <c r="B39" s="53"/>
      <c r="C39" s="53"/>
      <c r="D39" s="53"/>
      <c r="E39" s="53"/>
      <c r="F39" s="53"/>
      <c r="G39" s="53"/>
      <c r="H39" s="53"/>
      <c r="I39" s="49"/>
    </row>
    <row r="40" spans="1:9" ht="12.75" customHeight="1">
      <c r="A40" s="49"/>
      <c r="B40" s="53"/>
      <c r="C40" s="53"/>
      <c r="D40" s="53"/>
      <c r="E40" s="53"/>
      <c r="F40" s="53"/>
      <c r="G40" s="53"/>
      <c r="H40" s="53"/>
      <c r="I40" s="49"/>
    </row>
    <row r="41" spans="1:9" ht="12.75" customHeight="1">
      <c r="A41" s="49"/>
      <c r="B41" s="53"/>
      <c r="C41" s="53"/>
      <c r="D41" s="53"/>
      <c r="E41" s="53"/>
      <c r="F41" s="53"/>
      <c r="G41" s="53"/>
      <c r="H41" s="53"/>
      <c r="I41" s="49"/>
    </row>
    <row r="42" spans="1:9" ht="12.75" customHeight="1">
      <c r="A42" s="49"/>
      <c r="B42" s="49"/>
      <c r="C42" s="49"/>
      <c r="D42" s="49"/>
      <c r="E42" s="49"/>
      <c r="F42" s="49"/>
      <c r="G42" s="49"/>
      <c r="H42" s="49"/>
      <c r="I42" s="49"/>
    </row>
    <row r="43" spans="1:9" ht="12.75" customHeight="1">
      <c r="A43" s="49"/>
      <c r="B43" s="49"/>
      <c r="C43" s="49"/>
      <c r="D43" s="49"/>
      <c r="E43" s="49"/>
      <c r="F43" s="49"/>
      <c r="G43" s="49"/>
      <c r="H43" s="49"/>
      <c r="I43" s="49"/>
    </row>
    <row r="44" spans="1:9" ht="12.75" customHeight="1">
      <c r="A44" s="49"/>
      <c r="B44" s="49"/>
      <c r="C44" s="49"/>
      <c r="D44" s="49"/>
      <c r="E44" s="49"/>
      <c r="F44" s="49"/>
      <c r="G44" s="49"/>
      <c r="H44" s="49"/>
      <c r="I44" s="49"/>
    </row>
    <row r="45" spans="1:9" ht="12.75" customHeight="1">
      <c r="A45" s="49"/>
      <c r="B45" s="49"/>
      <c r="C45" s="49"/>
      <c r="D45" s="49"/>
      <c r="E45" s="49"/>
      <c r="F45" s="49"/>
      <c r="G45" s="49"/>
      <c r="H45" s="49"/>
      <c r="I45" s="49"/>
    </row>
    <row r="46" spans="1:9" ht="12.75" customHeight="1">
      <c r="A46" s="49"/>
      <c r="B46" s="49"/>
      <c r="C46" s="49"/>
      <c r="D46" s="49"/>
      <c r="E46" s="49"/>
      <c r="F46" s="49"/>
      <c r="G46" s="49"/>
      <c r="H46" s="49"/>
      <c r="I46" s="49"/>
    </row>
    <row r="47" spans="1:9" ht="12.75" customHeight="1">
      <c r="A47" s="49"/>
      <c r="B47" s="49"/>
      <c r="C47" s="49"/>
      <c r="D47" s="49"/>
      <c r="E47" s="49"/>
      <c r="F47" s="49"/>
      <c r="G47" s="49"/>
      <c r="H47" s="49"/>
      <c r="I47" s="49"/>
    </row>
    <row r="48" spans="1:9" ht="12.75" customHeight="1">
      <c r="A48" s="49"/>
      <c r="B48" s="49"/>
      <c r="C48" s="49"/>
      <c r="D48" s="49"/>
      <c r="E48" s="49"/>
      <c r="F48" s="49"/>
      <c r="G48" s="49"/>
      <c r="H48" s="49"/>
      <c r="I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  <c r="I49" s="49"/>
    </row>
    <row r="50" spans="1:12" ht="5.0999999999999996" customHeight="1"/>
    <row r="52" spans="1:12" hidden="1"/>
    <row r="53" spans="1:12" hidden="1"/>
    <row r="54" spans="1:12" hidden="1"/>
    <row r="55" spans="1:12" s="919" customFormat="1">
      <c r="B55" s="919" t="s">
        <v>160</v>
      </c>
    </row>
    <row r="56" spans="1:12" s="919" customFormat="1"/>
    <row r="57" spans="1:12" s="919" customFormat="1">
      <c r="C57" s="920" t="s">
        <v>225</v>
      </c>
      <c r="D57" s="920" t="s">
        <v>36</v>
      </c>
      <c r="E57" s="920" t="s">
        <v>11</v>
      </c>
      <c r="F57" s="920" t="s">
        <v>34</v>
      </c>
      <c r="G57" s="920" t="s">
        <v>372</v>
      </c>
      <c r="H57" s="920" t="s">
        <v>348</v>
      </c>
      <c r="I57" s="920" t="s">
        <v>43</v>
      </c>
    </row>
    <row r="58" spans="1:12" s="919" customFormat="1">
      <c r="B58" s="919">
        <v>2020</v>
      </c>
      <c r="C58" s="921">
        <v>510395.11500000005</v>
      </c>
      <c r="D58" s="922">
        <v>3435332.68</v>
      </c>
      <c r="E58" s="922">
        <v>991972.04</v>
      </c>
      <c r="F58" s="922">
        <v>2428486.2520000003</v>
      </c>
      <c r="G58" s="922">
        <v>1295692.7099447357</v>
      </c>
      <c r="H58" s="922">
        <v>806844.31994473585</v>
      </c>
      <c r="I58" s="923">
        <v>354369.03700000001</v>
      </c>
      <c r="K58" s="924">
        <v>9016247.8339447379</v>
      </c>
    </row>
    <row r="59" spans="1:12" s="919" customFormat="1">
      <c r="B59" s="919">
        <v>2021</v>
      </c>
      <c r="C59" s="921">
        <v>660792.79200000002</v>
      </c>
      <c r="D59" s="922">
        <v>3399410.8220000002</v>
      </c>
      <c r="E59" s="922">
        <v>1348387.7439999999</v>
      </c>
      <c r="F59" s="922">
        <v>2446792.7640000004</v>
      </c>
      <c r="G59" s="922">
        <v>1838002.3074177238</v>
      </c>
      <c r="H59" s="922">
        <v>354369.03700000001</v>
      </c>
      <c r="I59" s="923">
        <v>430779.08</v>
      </c>
      <c r="K59" s="924">
        <v>10124165.509417724</v>
      </c>
    </row>
    <row r="60" spans="1:12" s="919" customFormat="1">
      <c r="C60" s="925">
        <v>0.29466911531862916</v>
      </c>
      <c r="D60" s="925">
        <v>-1.0456587860946276E-2</v>
      </c>
      <c r="E60" s="925">
        <v>0.35930015124216585</v>
      </c>
      <c r="F60" s="925">
        <v>7.5382399158832047E-3</v>
      </c>
      <c r="G60" s="925">
        <v>0.41854800394463809</v>
      </c>
      <c r="H60" s="925">
        <v>-0.56079626733410948</v>
      </c>
      <c r="I60" s="925">
        <v>0.21562279720279287</v>
      </c>
      <c r="K60" s="925">
        <v>0.12288012662006165</v>
      </c>
    </row>
    <row r="61" spans="1:12" s="919" customFormat="1">
      <c r="K61" s="1129">
        <v>1107917.675472986</v>
      </c>
      <c r="L61" s="919" t="s">
        <v>163</v>
      </c>
    </row>
  </sheetData>
  <phoneticPr fontId="27" type="noConversion"/>
  <printOptions horizontalCentered="1"/>
  <pageMargins left="0.51181102362204722" right="0.27559055118110237" top="0.59055118110236227" bottom="0.43307086614173229" header="0.31496062992125984" footer="0.19685039370078741"/>
  <pageSetup scale="74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7"/>
  <sheetViews>
    <sheetView showGridLines="0" view="pageBreakPreview" topLeftCell="A22" zoomScale="55" zoomScaleNormal="70" zoomScaleSheetLayoutView="55" workbookViewId="0"/>
  </sheetViews>
  <sheetFormatPr baseColWidth="10" defaultColWidth="11.42578125" defaultRowHeight="12.75"/>
  <cols>
    <col min="1" max="2" width="6.140625" style="57" customWidth="1"/>
    <col min="3" max="3" width="28" style="57" customWidth="1"/>
    <col min="4" max="4" width="19" style="57" customWidth="1"/>
    <col min="5" max="7" width="15.140625" style="57" customWidth="1"/>
    <col min="8" max="8" width="19.5703125" style="57" customWidth="1"/>
    <col min="9" max="9" width="18.42578125" style="57" customWidth="1"/>
    <col min="10" max="10" width="15" style="57" customWidth="1"/>
    <col min="11" max="11" width="11.140625" style="57" customWidth="1"/>
    <col min="12" max="12" width="7" style="57" customWidth="1"/>
    <col min="13" max="13" width="3.85546875" style="57" customWidth="1"/>
    <col min="14" max="14" width="19" style="57" customWidth="1"/>
    <col min="15" max="15" width="2" style="57" customWidth="1"/>
    <col min="16" max="16" width="8.42578125" style="57" customWidth="1"/>
    <col min="17" max="17" width="1.85546875" style="57" customWidth="1"/>
    <col min="18" max="18" width="1.140625" style="56" customWidth="1"/>
    <col min="19" max="16384" width="11.42578125" style="57"/>
  </cols>
  <sheetData>
    <row r="1" spans="1:23" ht="7.5" customHeight="1">
      <c r="A1" s="55" t="s">
        <v>121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23" s="533" customFormat="1" ht="18" customHeight="1">
      <c r="A2" s="531"/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2"/>
    </row>
    <row r="3" spans="1:23" s="533" customFormat="1" ht="24" customHeight="1">
      <c r="A3" s="534" t="s">
        <v>161</v>
      </c>
      <c r="B3" s="534"/>
      <c r="C3" s="535"/>
      <c r="D3" s="535"/>
      <c r="E3" s="535"/>
      <c r="F3" s="534"/>
      <c r="G3" s="534"/>
      <c r="H3" s="534"/>
      <c r="I3" s="534"/>
      <c r="J3" s="536"/>
      <c r="K3" s="536"/>
      <c r="L3" s="536"/>
      <c r="M3" s="536"/>
      <c r="N3" s="536"/>
      <c r="O3" s="537"/>
      <c r="P3" s="536"/>
      <c r="Q3" s="536"/>
      <c r="R3" s="538"/>
      <c r="S3" s="539"/>
      <c r="T3" s="539"/>
      <c r="U3" s="539"/>
      <c r="V3" s="539"/>
      <c r="W3" s="539"/>
    </row>
    <row r="4" spans="1:23" s="533" customFormat="1" ht="32.25" customHeight="1">
      <c r="A4" s="534" t="s">
        <v>162</v>
      </c>
      <c r="B4" s="534"/>
      <c r="C4" s="535"/>
      <c r="D4" s="535"/>
      <c r="E4" s="535"/>
      <c r="F4" s="534"/>
      <c r="G4" s="540"/>
      <c r="H4" s="540"/>
      <c r="I4" s="540"/>
      <c r="J4" s="536"/>
      <c r="K4" s="536"/>
      <c r="L4" s="536"/>
      <c r="M4" s="536"/>
      <c r="N4" s="536"/>
      <c r="O4" s="541"/>
      <c r="P4" s="536"/>
      <c r="Q4" s="536"/>
      <c r="R4" s="538"/>
      <c r="S4" s="539"/>
      <c r="T4" s="539"/>
      <c r="U4" s="539"/>
      <c r="V4" s="539"/>
      <c r="W4" s="539"/>
    </row>
    <row r="5" spans="1:23" s="533" customFormat="1" ht="12" customHeight="1">
      <c r="A5" s="536"/>
      <c r="B5" s="536"/>
      <c r="C5" s="542"/>
      <c r="D5" s="542"/>
      <c r="E5" s="542"/>
      <c r="F5" s="536"/>
      <c r="G5" s="536"/>
      <c r="H5" s="536"/>
      <c r="I5" s="536"/>
      <c r="J5" s="536"/>
      <c r="K5" s="536"/>
      <c r="L5" s="536"/>
      <c r="M5" s="536"/>
      <c r="N5" s="543"/>
      <c r="O5" s="543"/>
      <c r="P5" s="543"/>
      <c r="Q5" s="543"/>
      <c r="R5" s="538"/>
      <c r="S5" s="539"/>
      <c r="T5" s="539"/>
      <c r="U5" s="539"/>
      <c r="V5" s="539"/>
      <c r="W5" s="539"/>
    </row>
    <row r="6" spans="1:23" s="533" customFormat="1" ht="18" customHeight="1">
      <c r="A6" s="1338">
        <v>44287</v>
      </c>
      <c r="B6" s="544"/>
      <c r="C6" s="535"/>
      <c r="D6" s="535"/>
      <c r="E6" s="535"/>
      <c r="F6" s="544"/>
      <c r="G6" s="544"/>
      <c r="H6" s="544"/>
      <c r="I6" s="544"/>
      <c r="J6" s="536"/>
      <c r="K6" s="536"/>
      <c r="L6" s="536"/>
      <c r="M6" s="536"/>
      <c r="N6" s="536"/>
      <c r="O6" s="545"/>
      <c r="P6" s="536"/>
      <c r="Q6" s="536"/>
      <c r="R6" s="538"/>
      <c r="S6" s="539"/>
      <c r="T6" s="539"/>
      <c r="U6" s="539"/>
      <c r="V6" s="539"/>
      <c r="W6" s="539"/>
    </row>
    <row r="7" spans="1:23" ht="5.2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3">
      <c r="L8" s="58"/>
    </row>
    <row r="9" spans="1:23" ht="7.15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23" ht="11.85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23" ht="11.85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23" ht="11.85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23" ht="11.8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23" ht="11.8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23" ht="11.8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23" ht="11.8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ht="11.85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11.8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11.8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11.8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11.8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1:17" ht="11.8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ht="11.8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11.8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11.8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11.8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1:17" ht="11.8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11.8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11.8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11.8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11.8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123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8" ht="11.8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8" ht="11.8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8" ht="7.5" customHeight="1">
      <c r="A35" s="59"/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59"/>
    </row>
    <row r="36" spans="1:18" ht="11.85" customHeight="1">
      <c r="A36" s="59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59"/>
    </row>
    <row r="37" spans="1:18" ht="11.85" customHeight="1">
      <c r="A37" s="59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59"/>
    </row>
    <row r="38" spans="1:18" ht="6.75" customHeight="1">
      <c r="A38" s="59"/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59"/>
    </row>
    <row r="39" spans="1:18" ht="4.5" hidden="1" customHeight="1">
      <c r="A39" s="59"/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59"/>
    </row>
    <row r="40" spans="1:18" ht="5.25" hidden="1" customHeight="1">
      <c r="A40" s="59"/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59"/>
    </row>
    <row r="41" spans="1:18" ht="8.25" hidden="1" customHeight="1">
      <c r="A41" s="59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59"/>
    </row>
    <row r="42" spans="1:18" ht="8.25" customHeight="1">
      <c r="A42" s="59"/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59"/>
    </row>
    <row r="43" spans="1:18" s="280" customFormat="1" ht="23.25" customHeight="1">
      <c r="A43" s="278"/>
      <c r="B43" s="278"/>
      <c r="C43" s="278"/>
      <c r="D43" s="899" t="s">
        <v>55</v>
      </c>
      <c r="E43" s="900" t="s">
        <v>19</v>
      </c>
      <c r="F43" s="900" t="s">
        <v>316</v>
      </c>
      <c r="G43" s="901" t="s">
        <v>9</v>
      </c>
      <c r="H43" s="902" t="s">
        <v>163</v>
      </c>
      <c r="I43" s="902" t="s">
        <v>314</v>
      </c>
      <c r="J43" s="903" t="s">
        <v>315</v>
      </c>
      <c r="K43" s="278"/>
      <c r="L43" s="278"/>
      <c r="M43" s="278"/>
      <c r="N43" s="278"/>
      <c r="O43" s="278"/>
      <c r="P43" s="278"/>
      <c r="Q43" s="278"/>
      <c r="R43" s="279"/>
    </row>
    <row r="44" spans="1:18" s="284" customFormat="1" ht="18" customHeight="1">
      <c r="A44" s="281"/>
      <c r="B44" s="281"/>
      <c r="C44" s="281"/>
      <c r="D44" s="904"/>
      <c r="E44" s="905">
        <v>2020</v>
      </c>
      <c r="F44" s="905">
        <v>2021</v>
      </c>
      <c r="G44" s="906"/>
      <c r="H44" s="905">
        <v>2020</v>
      </c>
      <c r="I44" s="905">
        <v>2021</v>
      </c>
      <c r="J44" s="907" t="s">
        <v>9</v>
      </c>
      <c r="K44" s="282"/>
      <c r="L44" s="282"/>
      <c r="M44" s="282"/>
      <c r="N44" s="282"/>
      <c r="O44" s="283"/>
      <c r="P44" s="282"/>
      <c r="Q44" s="281"/>
    </row>
    <row r="45" spans="1:18" s="280" customFormat="1" ht="18.75" customHeight="1">
      <c r="A45" s="278"/>
      <c r="B45" s="278"/>
      <c r="C45" s="278"/>
      <c r="D45" s="887" t="s">
        <v>13</v>
      </c>
      <c r="E45" s="895">
        <v>187</v>
      </c>
      <c r="F45" s="895">
        <v>170</v>
      </c>
      <c r="G45" s="890">
        <v>-9.0909090909090939E-2</v>
      </c>
      <c r="H45" s="895">
        <v>3203023.6800000006</v>
      </c>
      <c r="I45" s="895">
        <v>3179680.5819999999</v>
      </c>
      <c r="J45" s="891">
        <v>-7.2878318526826691E-3</v>
      </c>
      <c r="K45" s="285"/>
      <c r="L45" s="286"/>
      <c r="M45" s="286"/>
      <c r="N45" s="287"/>
      <c r="O45" s="288"/>
      <c r="P45" s="287"/>
      <c r="Q45" s="278"/>
      <c r="R45" s="279"/>
    </row>
    <row r="46" spans="1:18" s="280" customFormat="1" ht="18.75" customHeight="1">
      <c r="A46" s="278"/>
      <c r="B46" s="278"/>
      <c r="C46" s="278"/>
      <c r="D46" s="887" t="s">
        <v>32</v>
      </c>
      <c r="E46" s="895">
        <v>191</v>
      </c>
      <c r="F46" s="895">
        <v>177</v>
      </c>
      <c r="G46" s="890">
        <v>-7.3298429319371694E-2</v>
      </c>
      <c r="H46" s="895">
        <v>1354023.98</v>
      </c>
      <c r="I46" s="895">
        <v>1217549.1070000001</v>
      </c>
      <c r="J46" s="891">
        <v>-0.10079206499725357</v>
      </c>
      <c r="K46" s="285"/>
      <c r="L46" s="286"/>
      <c r="M46" s="286"/>
      <c r="N46" s="287"/>
      <c r="O46" s="288"/>
      <c r="P46" s="287"/>
      <c r="Q46" s="278"/>
      <c r="R46" s="279"/>
    </row>
    <row r="47" spans="1:18" s="280" customFormat="1" ht="18.75" customHeight="1">
      <c r="A47" s="278"/>
      <c r="B47" s="278"/>
      <c r="C47" s="278"/>
      <c r="D47" s="888" t="s">
        <v>76</v>
      </c>
      <c r="E47" s="895">
        <v>34</v>
      </c>
      <c r="F47" s="895">
        <v>29</v>
      </c>
      <c r="G47" s="890">
        <v>-0.1470588235294118</v>
      </c>
      <c r="H47" s="895">
        <v>800339.54500000004</v>
      </c>
      <c r="I47" s="895">
        <v>768598.86700000009</v>
      </c>
      <c r="J47" s="891">
        <v>-3.9659014974700479E-2</v>
      </c>
      <c r="K47" s="285"/>
      <c r="L47" s="286"/>
      <c r="M47" s="286"/>
      <c r="N47" s="287"/>
      <c r="O47" s="288"/>
      <c r="P47" s="287"/>
      <c r="Q47" s="278"/>
      <c r="R47" s="279"/>
    </row>
    <row r="48" spans="1:18" s="280" customFormat="1" ht="18.75" customHeight="1">
      <c r="A48" s="278"/>
      <c r="B48" s="278"/>
      <c r="C48" s="278"/>
      <c r="D48" s="887" t="s">
        <v>74</v>
      </c>
      <c r="E48" s="895">
        <v>18</v>
      </c>
      <c r="F48" s="895">
        <v>15</v>
      </c>
      <c r="G48" s="890">
        <v>-0.16666666666666663</v>
      </c>
      <c r="H48" s="895">
        <v>556837.98699999996</v>
      </c>
      <c r="I48" s="895">
        <v>432110.4</v>
      </c>
      <c r="J48" s="891">
        <v>-0.22399259732975074</v>
      </c>
      <c r="K48" s="285"/>
      <c r="L48" s="286"/>
      <c r="M48" s="286"/>
      <c r="N48" s="287"/>
      <c r="O48" s="288"/>
      <c r="P48" s="287"/>
      <c r="Q48" s="278"/>
      <c r="R48" s="279"/>
    </row>
    <row r="49" spans="1:17" s="279" customFormat="1" ht="18.75" customHeight="1">
      <c r="A49" s="278"/>
      <c r="B49" s="278"/>
      <c r="C49" s="278"/>
      <c r="D49" s="887" t="s">
        <v>75</v>
      </c>
      <c r="E49" s="895">
        <v>13</v>
      </c>
      <c r="F49" s="895">
        <v>14</v>
      </c>
      <c r="G49" s="890">
        <v>7.6923076923076872E-2</v>
      </c>
      <c r="H49" s="895">
        <v>620685.3899999999</v>
      </c>
      <c r="I49" s="895">
        <v>610072.16999999993</v>
      </c>
      <c r="J49" s="891">
        <v>-1.7099194166629195E-2</v>
      </c>
      <c r="K49" s="285"/>
      <c r="L49" s="286"/>
      <c r="M49" s="286"/>
      <c r="N49" s="287"/>
      <c r="O49" s="288"/>
      <c r="P49" s="287"/>
      <c r="Q49" s="278"/>
    </row>
    <row r="50" spans="1:17" s="279" customFormat="1" ht="18.75" customHeight="1">
      <c r="A50" s="278"/>
      <c r="B50" s="278"/>
      <c r="C50" s="278"/>
      <c r="D50" s="887" t="s">
        <v>71</v>
      </c>
      <c r="E50" s="895">
        <v>86</v>
      </c>
      <c r="F50" s="895">
        <v>92</v>
      </c>
      <c r="G50" s="890">
        <v>6.9767441860465018E-2</v>
      </c>
      <c r="H50" s="895">
        <v>282111.06199999998</v>
      </c>
      <c r="I50" s="895">
        <v>330174.12100000004</v>
      </c>
      <c r="J50" s="891">
        <v>0.17036928172635801</v>
      </c>
      <c r="K50" s="285"/>
      <c r="L50" s="286"/>
      <c r="M50" s="286"/>
      <c r="N50" s="287"/>
      <c r="O50" s="288"/>
      <c r="P50" s="287"/>
      <c r="Q50" s="278"/>
    </row>
    <row r="51" spans="1:17" s="279" customFormat="1" ht="18.75" customHeight="1">
      <c r="A51" s="278"/>
      <c r="B51" s="278"/>
      <c r="C51" s="278"/>
      <c r="D51" s="887" t="s">
        <v>72</v>
      </c>
      <c r="E51" s="895">
        <v>20</v>
      </c>
      <c r="F51" s="895">
        <v>24</v>
      </c>
      <c r="G51" s="890">
        <v>0.19999999999999996</v>
      </c>
      <c r="H51" s="895">
        <v>479072.54999999993</v>
      </c>
      <c r="I51" s="895">
        <v>542335.07000000007</v>
      </c>
      <c r="J51" s="891">
        <v>0.13205206601797603</v>
      </c>
      <c r="K51" s="285"/>
      <c r="L51" s="286"/>
      <c r="M51" s="286"/>
      <c r="N51" s="287"/>
      <c r="O51" s="288"/>
      <c r="P51" s="287"/>
      <c r="Q51" s="278"/>
    </row>
    <row r="52" spans="1:17" s="279" customFormat="1" ht="18.75" customHeight="1">
      <c r="A52" s="278"/>
      <c r="B52" s="278"/>
      <c r="C52" s="278"/>
      <c r="D52" s="887" t="s">
        <v>73</v>
      </c>
      <c r="E52" s="895">
        <v>52</v>
      </c>
      <c r="F52" s="895">
        <v>56</v>
      </c>
      <c r="G52" s="890">
        <v>7.6923076923076872E-2</v>
      </c>
      <c r="H52" s="895">
        <v>360640.02100000001</v>
      </c>
      <c r="I52" s="895">
        <v>823701.01500000001</v>
      </c>
      <c r="J52" s="891">
        <v>1.2839978012312727</v>
      </c>
      <c r="K52" s="285"/>
      <c r="L52" s="286"/>
      <c r="M52" s="286"/>
      <c r="N52" s="287"/>
      <c r="O52" s="288"/>
      <c r="P52" s="287"/>
      <c r="Q52" s="278"/>
    </row>
    <row r="53" spans="1:17" s="279" customFormat="1" ht="18.75" customHeight="1">
      <c r="A53" s="278"/>
      <c r="B53" s="278"/>
      <c r="C53" s="278"/>
      <c r="D53" s="887" t="s">
        <v>70</v>
      </c>
      <c r="E53" s="895">
        <v>75</v>
      </c>
      <c r="F53" s="895">
        <v>83</v>
      </c>
      <c r="G53" s="890">
        <v>0.10666666666666669</v>
      </c>
      <c r="H53" s="895">
        <v>156021.11000000002</v>
      </c>
      <c r="I53" s="895">
        <v>242691.65999999997</v>
      </c>
      <c r="J53" s="891">
        <v>0.55550527745892819</v>
      </c>
      <c r="K53" s="285"/>
      <c r="L53" s="286"/>
      <c r="M53" s="286"/>
      <c r="N53" s="287"/>
      <c r="O53" s="288"/>
      <c r="P53" s="287"/>
      <c r="Q53" s="278"/>
    </row>
    <row r="54" spans="1:17" s="279" customFormat="1" ht="18.75" customHeight="1">
      <c r="A54" s="278"/>
      <c r="B54" s="278"/>
      <c r="C54" s="278"/>
      <c r="D54" s="888" t="s">
        <v>247</v>
      </c>
      <c r="E54" s="895">
        <v>41</v>
      </c>
      <c r="F54" s="895">
        <v>29</v>
      </c>
      <c r="G54" s="890">
        <v>-0.29268292682926833</v>
      </c>
      <c r="H54" s="895">
        <v>128208.36899999998</v>
      </c>
      <c r="I54" s="895">
        <v>66728.155000000057</v>
      </c>
      <c r="J54" s="891">
        <v>-0.47953354745508014</v>
      </c>
      <c r="K54" s="285"/>
      <c r="L54" s="286"/>
      <c r="M54" s="286"/>
      <c r="N54" s="287"/>
      <c r="O54" s="288"/>
      <c r="P54" s="287"/>
      <c r="Q54" s="278"/>
    </row>
    <row r="55" spans="1:17" s="279" customFormat="1" ht="24" hidden="1" customHeight="1">
      <c r="A55" s="278"/>
      <c r="B55" s="278"/>
      <c r="C55" s="278"/>
      <c r="D55" s="888" t="s">
        <v>77</v>
      </c>
      <c r="E55" s="895">
        <v>0</v>
      </c>
      <c r="F55" s="895">
        <v>0</v>
      </c>
      <c r="G55" s="890" t="s">
        <v>39</v>
      </c>
      <c r="H55" s="895">
        <v>0</v>
      </c>
      <c r="I55" s="895">
        <v>0</v>
      </c>
      <c r="J55" s="891" t="s">
        <v>39</v>
      </c>
      <c r="K55" s="285"/>
      <c r="L55" s="286"/>
      <c r="M55" s="286"/>
      <c r="N55" s="287"/>
      <c r="O55" s="288"/>
      <c r="P55" s="287"/>
      <c r="Q55" s="278"/>
    </row>
    <row r="56" spans="1:17" s="279" customFormat="1" ht="24" customHeight="1">
      <c r="A56" s="278"/>
      <c r="B56" s="278"/>
      <c r="C56" s="278"/>
      <c r="D56" s="888" t="s">
        <v>401</v>
      </c>
      <c r="E56" s="895">
        <v>48</v>
      </c>
      <c r="F56" s="895">
        <v>56</v>
      </c>
      <c r="G56" s="890">
        <v>0.16666666666666674</v>
      </c>
      <c r="H56" s="895">
        <v>268439.81999999995</v>
      </c>
      <c r="I56" s="895">
        <v>393576.13500000013</v>
      </c>
      <c r="J56" s="891">
        <v>0.46616152178913017</v>
      </c>
      <c r="K56" s="285"/>
      <c r="L56" s="286"/>
      <c r="M56" s="286"/>
      <c r="N56" s="287"/>
      <c r="O56" s="288"/>
      <c r="P56" s="287"/>
      <c r="Q56" s="278"/>
    </row>
    <row r="57" spans="1:17" s="279" customFormat="1" ht="18.75" customHeight="1">
      <c r="A57" s="278"/>
      <c r="B57" s="278"/>
      <c r="C57" s="278"/>
      <c r="D57" s="887" t="s">
        <v>346</v>
      </c>
      <c r="E57" s="895">
        <v>98</v>
      </c>
      <c r="F57" s="895">
        <v>92</v>
      </c>
      <c r="G57" s="890">
        <v>-6.1224489795918324E-2</v>
      </c>
      <c r="H57" s="895">
        <v>806844.31994473597</v>
      </c>
      <c r="I57" s="895">
        <v>748754.14841772395</v>
      </c>
      <c r="J57" s="891">
        <v>-7.1996753389787616E-2</v>
      </c>
      <c r="K57" s="285"/>
      <c r="L57" s="286"/>
      <c r="M57" s="286"/>
      <c r="N57" s="287"/>
      <c r="O57" s="288"/>
      <c r="P57" s="287"/>
      <c r="Q57" s="278"/>
    </row>
    <row r="58" spans="1:17" s="279" customFormat="1" ht="18.75" customHeight="1">
      <c r="A58" s="278"/>
      <c r="B58" s="278"/>
      <c r="C58" s="278"/>
      <c r="D58" s="1273" t="s">
        <v>413</v>
      </c>
      <c r="E58" s="895">
        <v>0</v>
      </c>
      <c r="F58" s="895">
        <v>11</v>
      </c>
      <c r="G58" s="890" t="s">
        <v>39</v>
      </c>
      <c r="H58" s="895">
        <v>0</v>
      </c>
      <c r="I58" s="895">
        <v>187177.65999999989</v>
      </c>
      <c r="J58" s="891" t="s">
        <v>39</v>
      </c>
      <c r="K58" s="285"/>
      <c r="L58" s="286"/>
      <c r="M58" s="286"/>
      <c r="N58" s="287"/>
      <c r="O58" s="288"/>
      <c r="P58" s="287"/>
      <c r="Q58" s="278"/>
    </row>
    <row r="59" spans="1:17" s="279" customFormat="1" ht="18.75" customHeight="1">
      <c r="A59" s="278"/>
      <c r="B59" s="278"/>
      <c r="C59" s="278"/>
      <c r="D59" s="1273" t="s">
        <v>433</v>
      </c>
      <c r="E59" s="1274">
        <v>0</v>
      </c>
      <c r="F59" s="1274">
        <v>15</v>
      </c>
      <c r="G59" s="1275" t="s">
        <v>39</v>
      </c>
      <c r="H59" s="895">
        <v>0</v>
      </c>
      <c r="I59" s="895">
        <v>402863.12999999989</v>
      </c>
      <c r="J59" s="891" t="s">
        <v>39</v>
      </c>
      <c r="K59" s="285"/>
      <c r="L59" s="286"/>
      <c r="M59" s="286"/>
      <c r="N59" s="287"/>
      <c r="O59" s="288"/>
      <c r="P59" s="287"/>
      <c r="Q59" s="278"/>
    </row>
    <row r="60" spans="1:17" s="279" customFormat="1" ht="18.75" customHeight="1">
      <c r="A60" s="278"/>
      <c r="B60" s="278"/>
      <c r="C60" s="278"/>
      <c r="D60" s="1415" t="s">
        <v>475</v>
      </c>
      <c r="E60" s="1274">
        <v>0</v>
      </c>
      <c r="F60" s="1274">
        <v>6</v>
      </c>
      <c r="G60" s="1275" t="s">
        <v>39</v>
      </c>
      <c r="H60" s="895">
        <v>0</v>
      </c>
      <c r="I60" s="895">
        <v>178153.28899999999</v>
      </c>
      <c r="J60" s="891" t="s">
        <v>39</v>
      </c>
      <c r="K60" s="285"/>
      <c r="L60" s="286"/>
      <c r="M60" s="286"/>
      <c r="N60" s="287"/>
      <c r="O60" s="288"/>
      <c r="P60" s="287"/>
      <c r="Q60" s="278"/>
    </row>
    <row r="61" spans="1:17" s="279" customFormat="1" ht="33" customHeight="1">
      <c r="A61" s="278"/>
      <c r="B61" s="278"/>
      <c r="C61" s="278"/>
      <c r="D61" s="908" t="s">
        <v>226</v>
      </c>
      <c r="E61" s="897">
        <v>204</v>
      </c>
      <c r="F61" s="897">
        <v>218</v>
      </c>
      <c r="G61" s="892"/>
      <c r="H61" s="896"/>
      <c r="I61" s="896"/>
      <c r="J61" s="893"/>
      <c r="K61" s="285"/>
      <c r="L61" s="286"/>
      <c r="M61" s="286"/>
      <c r="N61" s="287"/>
      <c r="O61" s="288"/>
      <c r="P61" s="287"/>
      <c r="Q61" s="278"/>
    </row>
    <row r="62" spans="1:17" s="279" customFormat="1" ht="33.6" customHeight="1" thickBot="1">
      <c r="A62" s="278"/>
      <c r="B62" s="278"/>
      <c r="C62" s="278"/>
      <c r="D62" s="889" t="s">
        <v>164</v>
      </c>
      <c r="E62" s="898">
        <v>659</v>
      </c>
      <c r="F62" s="898">
        <v>651</v>
      </c>
      <c r="G62" s="894">
        <v>-1.2139605462822445E-2</v>
      </c>
      <c r="H62" s="898">
        <v>9016247.833944736</v>
      </c>
      <c r="I62" s="898">
        <v>10124165.509417728</v>
      </c>
      <c r="J62" s="894">
        <v>0.12288012662006231</v>
      </c>
      <c r="K62" s="285"/>
      <c r="L62" s="286"/>
      <c r="M62" s="286"/>
      <c r="N62" s="287"/>
      <c r="O62" s="288"/>
      <c r="P62" s="287"/>
      <c r="Q62" s="278"/>
    </row>
    <row r="63" spans="1:17" s="56" customFormat="1" ht="10.5" customHeight="1">
      <c r="A63" s="59"/>
      <c r="B63" s="59"/>
      <c r="C63" s="59"/>
      <c r="D63" s="62"/>
      <c r="E63" s="63"/>
      <c r="F63" s="63"/>
      <c r="G63" s="64"/>
      <c r="H63" s="64"/>
      <c r="I63" s="64"/>
      <c r="J63" s="64"/>
      <c r="K63" s="64"/>
      <c r="L63" s="64"/>
      <c r="M63" s="64"/>
      <c r="N63" s="64"/>
      <c r="O63" s="49"/>
      <c r="P63" s="61"/>
      <c r="Q63" s="59"/>
    </row>
    <row r="64" spans="1:17" s="56" customFormat="1" ht="42" customHeight="1">
      <c r="A64" s="59"/>
      <c r="B64" s="59"/>
      <c r="C64" s="59"/>
      <c r="D64" s="65"/>
      <c r="E64" s="66"/>
      <c r="F64" s="66"/>
      <c r="G64" s="67"/>
      <c r="H64" s="67"/>
      <c r="I64" s="67"/>
      <c r="J64" s="68"/>
      <c r="K64" s="69"/>
      <c r="L64" s="66"/>
      <c r="M64" s="66"/>
      <c r="N64" s="67"/>
      <c r="O64" s="68"/>
      <c r="P64" s="67"/>
      <c r="Q64" s="59"/>
    </row>
    <row r="65" spans="1:18" s="56" customFormat="1" ht="6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</row>
    <row r="66" spans="1:18" s="56" customFormat="1" ht="7.5" customHeight="1">
      <c r="N66" s="59"/>
      <c r="Q66" s="59"/>
      <c r="R66" s="59"/>
    </row>
    <row r="67" spans="1:18" s="56" customFormat="1">
      <c r="N67" s="59"/>
    </row>
  </sheetData>
  <phoneticPr fontId="27" type="noConversion"/>
  <conditionalFormatting sqref="G45:G57 J45:J57 J61:J62 G59 G61:G62">
    <cfRule type="cellIs" dxfId="21" priority="6" stopIfTrue="1" operator="lessThan">
      <formula>0</formula>
    </cfRule>
  </conditionalFormatting>
  <conditionalFormatting sqref="J59">
    <cfRule type="cellIs" dxfId="20" priority="5" stopIfTrue="1" operator="lessThan">
      <formula>0</formula>
    </cfRule>
  </conditionalFormatting>
  <conditionalFormatting sqref="G58 J58">
    <cfRule type="cellIs" dxfId="19" priority="4" stopIfTrue="1" operator="lessThan">
      <formula>0</formula>
    </cfRule>
  </conditionalFormatting>
  <conditionalFormatting sqref="G60">
    <cfRule type="cellIs" dxfId="18" priority="2" stopIfTrue="1" operator="lessThan">
      <formula>0</formula>
    </cfRule>
  </conditionalFormatting>
  <conditionalFormatting sqref="J60">
    <cfRule type="cellIs" dxfId="17" priority="1" stopIfTrue="1" operator="lessThan">
      <formula>0</formula>
    </cfRule>
  </conditionalFormatting>
  <printOptions horizontalCentered="1" gridLinesSet="0"/>
  <pageMargins left="0.51181102362204722" right="0.27559055118110237" top="0.59055118110236227" bottom="0.43307086614173229" header="0.31496062992125984" footer="0.19685039370078741"/>
  <pageSetup scale="50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="70" zoomScaleNormal="85" zoomScaleSheetLayoutView="70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0.7109375" style="50" customWidth="1"/>
    <col min="5" max="5" width="27.425781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121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22" customFormat="1" ht="23.25">
      <c r="A3" s="515"/>
      <c r="B3" s="515"/>
      <c r="C3" s="515"/>
      <c r="D3" s="530" t="s">
        <v>165</v>
      </c>
      <c r="E3" s="517"/>
      <c r="F3" s="518"/>
      <c r="G3" s="519"/>
      <c r="H3" s="520"/>
      <c r="I3" s="521"/>
      <c r="J3" s="521"/>
      <c r="K3" s="521"/>
      <c r="L3" s="521"/>
      <c r="M3" s="521"/>
      <c r="N3" s="521"/>
    </row>
    <row r="4" spans="1:14" s="522" customFormat="1" ht="19.5" customHeight="1">
      <c r="A4" s="515"/>
      <c r="B4" s="515"/>
      <c r="C4" s="515"/>
      <c r="D4" s="517" t="s">
        <v>479</v>
      </c>
      <c r="E4" s="517"/>
      <c r="F4" s="523"/>
      <c r="G4" s="515"/>
      <c r="H4" s="515"/>
      <c r="I4" s="521"/>
      <c r="J4" s="521"/>
      <c r="K4" s="521"/>
      <c r="L4" s="521"/>
      <c r="M4" s="521"/>
      <c r="N4" s="521"/>
    </row>
    <row r="5" spans="1:14" s="522" customFormat="1" ht="19.5" customHeight="1">
      <c r="A5" s="515"/>
      <c r="B5" s="515"/>
      <c r="C5" s="515"/>
      <c r="D5" s="1339">
        <v>44287</v>
      </c>
      <c r="E5" s="517"/>
      <c r="F5" s="526"/>
      <c r="G5" s="515"/>
      <c r="H5" s="515"/>
      <c r="I5" s="521"/>
      <c r="J5" s="521"/>
      <c r="K5" s="521"/>
      <c r="L5" s="521"/>
      <c r="M5" s="521"/>
      <c r="N5" s="521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12.75" customHeight="1">
      <c r="A10" s="49"/>
      <c r="B10" s="49"/>
      <c r="C10" s="49"/>
      <c r="D10" s="49"/>
      <c r="E10" s="49"/>
      <c r="F10" s="49"/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3" ht="12.75" customHeight="1">
      <c r="A49" s="49"/>
      <c r="B49" s="49"/>
      <c r="C49" s="49"/>
      <c r="D49" s="49"/>
      <c r="E49" s="49"/>
      <c r="F49" s="49"/>
      <c r="G49" s="49"/>
      <c r="H49" s="49"/>
    </row>
    <row r="50" spans="1:13" ht="5.0999999999999996" customHeight="1"/>
    <row r="53" spans="1:13" ht="15.75" thickBot="1">
      <c r="B53" s="50" t="s">
        <v>160</v>
      </c>
    </row>
    <row r="54" spans="1:13" ht="15.75">
      <c r="C54" s="70"/>
      <c r="D54" s="71"/>
      <c r="E54" s="71"/>
      <c r="F54" s="72"/>
      <c r="G54" s="72"/>
    </row>
    <row r="55" spans="1:13" ht="15.75">
      <c r="C55" s="73"/>
      <c r="D55" s="74"/>
      <c r="E55" s="74"/>
      <c r="F55" s="72"/>
      <c r="G55" s="72"/>
    </row>
    <row r="56" spans="1:13">
      <c r="C56" s="75" t="s">
        <v>435</v>
      </c>
      <c r="D56" s="1344" t="s">
        <v>589</v>
      </c>
      <c r="E56" s="1344" t="s">
        <v>590</v>
      </c>
      <c r="F56" s="77" t="s">
        <v>166</v>
      </c>
      <c r="G56" s="78" t="s">
        <v>166</v>
      </c>
      <c r="K56" s="75" t="s">
        <v>5</v>
      </c>
      <c r="L56" s="76" t="s">
        <v>587</v>
      </c>
      <c r="M56" s="76" t="s">
        <v>588</v>
      </c>
    </row>
    <row r="57" spans="1:13" ht="15.75" customHeight="1">
      <c r="C57" s="72" t="s">
        <v>109</v>
      </c>
      <c r="D57" s="79">
        <v>39.982387838338902</v>
      </c>
      <c r="E57" s="79">
        <v>39.380002986881436</v>
      </c>
      <c r="F57" s="79"/>
      <c r="G57" s="79"/>
      <c r="H57" s="50" t="s">
        <v>109</v>
      </c>
      <c r="K57" s="72" t="s">
        <v>109</v>
      </c>
      <c r="L57" s="79">
        <v>39.982387838338902</v>
      </c>
      <c r="M57" s="79">
        <v>39.380002986881436</v>
      </c>
    </row>
    <row r="58" spans="1:13" ht="15.75" customHeight="1">
      <c r="C58" s="72" t="s">
        <v>110</v>
      </c>
      <c r="D58" s="1205">
        <v>61.176307007786434</v>
      </c>
      <c r="E58" s="79">
        <v>52.884184587797193</v>
      </c>
      <c r="F58" s="79"/>
      <c r="G58" s="79"/>
      <c r="H58" s="50" t="s">
        <v>110</v>
      </c>
      <c r="K58" s="72" t="s">
        <v>110</v>
      </c>
      <c r="L58" s="79">
        <v>61.176307007786434</v>
      </c>
      <c r="M58" s="79">
        <v>52.884184587797193</v>
      </c>
    </row>
    <row r="59" spans="1:13" ht="15.75" customHeight="1">
      <c r="C59" s="72" t="s">
        <v>106</v>
      </c>
      <c r="D59" s="79">
        <v>65.57965640835495</v>
      </c>
      <c r="E59" s="79">
        <v>67.154527223069337</v>
      </c>
      <c r="F59" s="79"/>
      <c r="G59" s="79"/>
      <c r="H59" s="50" t="s">
        <v>107</v>
      </c>
      <c r="K59" s="72" t="s">
        <v>106</v>
      </c>
      <c r="L59" s="79">
        <v>65.57965640835495</v>
      </c>
      <c r="M59" s="79">
        <v>67.154527223069337</v>
      </c>
    </row>
    <row r="60" spans="1:13" ht="15.75" customHeight="1">
      <c r="C60" s="72" t="s">
        <v>108</v>
      </c>
      <c r="D60" s="79">
        <v>66.928686194537136</v>
      </c>
      <c r="E60" s="79">
        <v>70.171587481628194</v>
      </c>
      <c r="F60" s="79"/>
      <c r="G60" s="79"/>
      <c r="H60" s="50" t="s">
        <v>106</v>
      </c>
      <c r="K60" s="72" t="s">
        <v>108</v>
      </c>
      <c r="L60" s="79">
        <v>66.928686194537136</v>
      </c>
      <c r="M60" s="79">
        <v>70.171587481628194</v>
      </c>
    </row>
    <row r="61" spans="1:13" ht="15.75" customHeight="1">
      <c r="C61" s="72" t="s">
        <v>104</v>
      </c>
      <c r="D61" s="79">
        <v>27.964095909034729</v>
      </c>
      <c r="E61" s="79">
        <v>9.1954885112632354</v>
      </c>
      <c r="F61" s="79"/>
      <c r="G61" s="79"/>
      <c r="H61" s="50" t="s">
        <v>108</v>
      </c>
      <c r="K61" s="72" t="s">
        <v>104</v>
      </c>
      <c r="L61" s="79">
        <v>27.964095909034729</v>
      </c>
      <c r="M61" s="79">
        <v>9.1954885112632354</v>
      </c>
    </row>
    <row r="62" spans="1:13" ht="15.75" customHeight="1">
      <c r="C62" s="72" t="s">
        <v>103</v>
      </c>
      <c r="D62" s="79">
        <v>73.809170683475458</v>
      </c>
      <c r="E62" s="79">
        <v>66.994020950679584</v>
      </c>
      <c r="F62" s="79"/>
      <c r="G62" s="79"/>
      <c r="H62" s="50" t="s">
        <v>104</v>
      </c>
      <c r="K62" s="72" t="s">
        <v>103</v>
      </c>
      <c r="L62" s="79">
        <v>73.809170683475458</v>
      </c>
      <c r="M62" s="79">
        <v>66.994020950679584</v>
      </c>
    </row>
    <row r="63" spans="1:13" ht="15.75" customHeight="1">
      <c r="C63" s="72" t="s">
        <v>105</v>
      </c>
      <c r="D63" s="79">
        <v>84.118155975775551</v>
      </c>
      <c r="E63" s="79">
        <v>86.015331346207859</v>
      </c>
      <c r="F63" s="79"/>
      <c r="G63" s="79"/>
      <c r="H63" s="50" t="s">
        <v>103</v>
      </c>
      <c r="K63" s="72" t="s">
        <v>105</v>
      </c>
      <c r="L63" s="79">
        <v>84.118155975775551</v>
      </c>
      <c r="M63" s="79">
        <v>86.015331346207859</v>
      </c>
    </row>
    <row r="64" spans="1:13" ht="15.75" customHeight="1">
      <c r="C64" s="72" t="s">
        <v>93</v>
      </c>
      <c r="D64" s="79">
        <v>84.184896798912376</v>
      </c>
      <c r="E64" s="79">
        <v>62.630627026800106</v>
      </c>
      <c r="F64" s="79"/>
      <c r="G64" s="79"/>
      <c r="H64" s="50" t="s">
        <v>105</v>
      </c>
      <c r="K64" s="72" t="s">
        <v>93</v>
      </c>
      <c r="L64" s="79">
        <v>84.184896798912376</v>
      </c>
      <c r="M64" s="79">
        <v>62.630627026800106</v>
      </c>
    </row>
    <row r="65" spans="3:13" ht="15.75" customHeight="1">
      <c r="C65" s="72" t="s">
        <v>100</v>
      </c>
      <c r="D65" s="79">
        <v>43.455382523791869</v>
      </c>
      <c r="E65" s="79">
        <v>58.916726670510897</v>
      </c>
      <c r="F65" s="79"/>
      <c r="G65" s="79"/>
      <c r="H65" s="50" t="s">
        <v>93</v>
      </c>
      <c r="K65" s="72" t="s">
        <v>100</v>
      </c>
      <c r="L65" s="79">
        <v>43.455382523791869</v>
      </c>
      <c r="M65" s="79">
        <v>58.916726670510897</v>
      </c>
    </row>
    <row r="66" spans="3:13" ht="15.75" customHeight="1">
      <c r="C66" s="72" t="s">
        <v>102</v>
      </c>
      <c r="D66" s="79">
        <v>63.898467432950184</v>
      </c>
      <c r="E66" s="79">
        <v>59.587009568614235</v>
      </c>
      <c r="F66" s="79"/>
      <c r="G66" s="79"/>
      <c r="H66" s="50" t="s">
        <v>92</v>
      </c>
      <c r="K66" s="72" t="s">
        <v>102</v>
      </c>
      <c r="L66" s="79">
        <v>63.898467432950184</v>
      </c>
      <c r="M66" s="79">
        <v>59.587009568614235</v>
      </c>
    </row>
    <row r="67" spans="3:13" ht="15.75" customHeight="1">
      <c r="C67" s="72" t="s">
        <v>98</v>
      </c>
      <c r="D67" s="79">
        <v>50.926028921023352</v>
      </c>
      <c r="E67" s="79">
        <v>83.360406217512804</v>
      </c>
      <c r="F67" s="79"/>
      <c r="G67" s="79"/>
      <c r="H67" s="50" t="s">
        <v>100</v>
      </c>
      <c r="K67" s="72" t="s">
        <v>98</v>
      </c>
      <c r="L67" s="79">
        <v>50.926028921023352</v>
      </c>
      <c r="M67" s="79">
        <v>83.360406217512804</v>
      </c>
    </row>
    <row r="68" spans="3:13" ht="15.75" customHeight="1">
      <c r="C68" s="72" t="s">
        <v>99</v>
      </c>
      <c r="D68" s="79">
        <v>34.201273019404276</v>
      </c>
      <c r="E68" s="79">
        <v>26.08114786012235</v>
      </c>
      <c r="F68" s="79"/>
      <c r="G68" s="79"/>
      <c r="H68" s="50" t="s">
        <v>102</v>
      </c>
      <c r="K68" s="72" t="s">
        <v>99</v>
      </c>
      <c r="L68" s="79">
        <v>34.201273019404276</v>
      </c>
      <c r="M68" s="79">
        <v>26.08114786012235</v>
      </c>
    </row>
    <row r="69" spans="3:13" ht="15.75" customHeight="1">
      <c r="C69" s="72" t="s">
        <v>449</v>
      </c>
      <c r="D69" s="79">
        <v>84.11877394636015</v>
      </c>
      <c r="E69" s="79">
        <v>54.327394286578979</v>
      </c>
      <c r="F69" s="79"/>
      <c r="G69" s="79"/>
      <c r="H69" s="50" t="s">
        <v>98</v>
      </c>
      <c r="K69" s="72" t="s">
        <v>449</v>
      </c>
      <c r="L69" s="79">
        <v>84.11877394636015</v>
      </c>
      <c r="M69" s="79">
        <v>54.327394286578979</v>
      </c>
    </row>
    <row r="70" spans="3:13" ht="15.75" customHeight="1">
      <c r="C70" s="72" t="s">
        <v>450</v>
      </c>
      <c r="D70" s="79">
        <v>79.182733901866271</v>
      </c>
      <c r="E70" s="79">
        <v>76.088141641070038</v>
      </c>
      <c r="F70" s="79"/>
      <c r="G70" s="79"/>
      <c r="H70" s="50" t="s">
        <v>99</v>
      </c>
      <c r="K70" s="72" t="s">
        <v>450</v>
      </c>
      <c r="L70" s="79">
        <v>79.182733901866271</v>
      </c>
      <c r="M70" s="79">
        <v>76.088141641070038</v>
      </c>
    </row>
    <row r="71" spans="3:13" ht="15.75" customHeight="1">
      <c r="C71" s="72" t="s">
        <v>434</v>
      </c>
      <c r="D71" s="79">
        <v>57.26795204548263</v>
      </c>
      <c r="E71" s="79">
        <v>74.708392361234019</v>
      </c>
      <c r="F71" s="79"/>
      <c r="G71" s="79"/>
      <c r="H71" s="50" t="s">
        <v>449</v>
      </c>
      <c r="K71" s="72" t="s">
        <v>434</v>
      </c>
      <c r="L71" s="79">
        <v>57.26795204548263</v>
      </c>
      <c r="M71" s="79">
        <v>74.708392361234019</v>
      </c>
    </row>
    <row r="72" spans="3:13" ht="15.75" customHeight="1">
      <c r="C72" s="72" t="s">
        <v>37</v>
      </c>
      <c r="D72" s="79">
        <v>43.80608083055246</v>
      </c>
      <c r="E72" s="79">
        <v>44.552248677238104</v>
      </c>
      <c r="F72" s="79"/>
      <c r="G72" s="79"/>
      <c r="H72" s="50" t="s">
        <v>450</v>
      </c>
      <c r="K72" s="72" t="s">
        <v>37</v>
      </c>
      <c r="L72" s="79">
        <v>43.80608083055246</v>
      </c>
      <c r="M72" s="79">
        <v>44.552248677238104</v>
      </c>
    </row>
    <row r="73" spans="3:13" ht="15.75" customHeight="1">
      <c r="C73" s="72" t="s">
        <v>349</v>
      </c>
      <c r="D73" s="79">
        <v>69.404894327030036</v>
      </c>
      <c r="E73" s="79">
        <v>64.096138152860789</v>
      </c>
      <c r="F73" s="79"/>
      <c r="G73" s="79"/>
      <c r="H73" s="50" t="s">
        <v>434</v>
      </c>
      <c r="K73" s="72" t="s">
        <v>349</v>
      </c>
      <c r="L73" s="79">
        <v>69.404894327030036</v>
      </c>
      <c r="M73" s="79">
        <v>64.096138152860789</v>
      </c>
    </row>
    <row r="74" spans="3:13" ht="15.75" customHeight="1">
      <c r="C74" s="72" t="s">
        <v>371</v>
      </c>
      <c r="D74" s="79">
        <v>65.126374984550736</v>
      </c>
      <c r="E74" s="79">
        <v>68.017685039134392</v>
      </c>
      <c r="F74" s="79"/>
      <c r="G74" s="79"/>
      <c r="H74" s="50" t="s">
        <v>37</v>
      </c>
      <c r="K74" s="72" t="s">
        <v>371</v>
      </c>
      <c r="L74" s="79">
        <v>65.126374984550736</v>
      </c>
      <c r="M74" s="79">
        <v>68.017685039134392</v>
      </c>
    </row>
    <row r="75" spans="3:13" ht="15.75" customHeight="1">
      <c r="C75" s="72" t="s">
        <v>551</v>
      </c>
      <c r="D75" s="79">
        <v>0</v>
      </c>
      <c r="E75" s="79">
        <v>17.707238152130703</v>
      </c>
      <c r="F75" s="79"/>
      <c r="G75" s="79"/>
      <c r="H75" s="50" t="s">
        <v>349</v>
      </c>
      <c r="K75" s="72" t="s">
        <v>551</v>
      </c>
      <c r="L75" s="79"/>
      <c r="M75" s="79">
        <v>17.707238152130703</v>
      </c>
    </row>
    <row r="76" spans="3:13" ht="15.75" customHeight="1">
      <c r="C76" s="72" t="s">
        <v>453</v>
      </c>
      <c r="D76" s="79">
        <v>69.466073414905452</v>
      </c>
      <c r="E76" s="79">
        <v>58.757817460316751</v>
      </c>
      <c r="F76" s="79"/>
      <c r="G76" s="79"/>
      <c r="H76" s="50" t="s">
        <v>371</v>
      </c>
      <c r="K76" s="72" t="s">
        <v>453</v>
      </c>
      <c r="L76" s="79">
        <v>69.466073414905452</v>
      </c>
      <c r="M76" s="79">
        <v>58.757817460316751</v>
      </c>
    </row>
    <row r="77" spans="3:13" ht="15.75" customHeight="1">
      <c r="C77" s="72" t="s">
        <v>552</v>
      </c>
      <c r="D77" s="79">
        <v>0</v>
      </c>
      <c r="E77" s="79">
        <v>16.624006603089398</v>
      </c>
      <c r="F77" s="79"/>
      <c r="G77" s="79"/>
      <c r="H77" s="50" t="s">
        <v>453</v>
      </c>
      <c r="K77" s="72" t="s">
        <v>552</v>
      </c>
      <c r="L77" s="79" t="e">
        <v>#DIV/0!</v>
      </c>
      <c r="M77" s="79">
        <v>16.624006603089398</v>
      </c>
    </row>
    <row r="78" spans="3:13" ht="15.75" customHeight="1">
      <c r="C78" s="72" t="s">
        <v>476</v>
      </c>
      <c r="D78" s="79">
        <v>0</v>
      </c>
      <c r="E78" s="79">
        <v>78.092667264046213</v>
      </c>
      <c r="F78" s="79"/>
      <c r="G78" s="79"/>
      <c r="H78" s="50" t="s">
        <v>476</v>
      </c>
      <c r="K78" s="72" t="s">
        <v>476</v>
      </c>
      <c r="L78" s="79" t="e">
        <v>#DIV/0!</v>
      </c>
      <c r="M78" s="79">
        <v>78.092667264046213</v>
      </c>
    </row>
    <row r="79" spans="3:13" ht="15.75" customHeight="1">
      <c r="C79" s="72" t="s">
        <v>524</v>
      </c>
      <c r="D79" s="79">
        <v>61.221158430001594</v>
      </c>
      <c r="E79" s="79">
        <v>55.299473732191188</v>
      </c>
      <c r="F79" s="79"/>
      <c r="G79" s="79"/>
      <c r="H79" s="50" t="s">
        <v>413</v>
      </c>
      <c r="K79" s="72" t="s">
        <v>524</v>
      </c>
      <c r="L79" s="79">
        <v>61.221158430001594</v>
      </c>
      <c r="M79" s="79">
        <v>55.299473732191188</v>
      </c>
    </row>
    <row r="80" spans="3:13">
      <c r="C80" s="72"/>
      <c r="D80" s="79"/>
      <c r="E80" s="79"/>
      <c r="F80" s="72"/>
      <c r="G80" s="72"/>
      <c r="H80" s="50" t="s">
        <v>477</v>
      </c>
      <c r="K80" s="50" t="s">
        <v>525</v>
      </c>
      <c r="L80" s="50">
        <v>48.633197912283237</v>
      </c>
      <c r="M80" s="50">
        <v>54.558519047817882</v>
      </c>
    </row>
    <row r="81" spans="3:7">
      <c r="C81" s="80"/>
      <c r="D81" s="1134"/>
      <c r="E81" s="1134"/>
      <c r="F81" s="72"/>
      <c r="G81" s="72"/>
    </row>
    <row r="82" spans="3:7">
      <c r="C82" s="80"/>
      <c r="D82" s="1134"/>
      <c r="E82" s="1134"/>
      <c r="F82" s="72"/>
      <c r="G82" s="72"/>
    </row>
    <row r="83" spans="3:7">
      <c r="C83" s="80"/>
      <c r="D83" s="1134"/>
      <c r="E83" s="1134"/>
      <c r="F83" s="72"/>
      <c r="G83" s="72"/>
    </row>
    <row r="84" spans="3:7">
      <c r="C84" s="80"/>
      <c r="D84" s="1134"/>
      <c r="E84" s="1134"/>
      <c r="F84" s="72"/>
      <c r="G84" s="72"/>
    </row>
    <row r="85" spans="3:7">
      <c r="C85" s="80"/>
      <c r="D85" s="1134"/>
      <c r="E85" s="1134"/>
      <c r="F85" s="72"/>
      <c r="G85" s="72"/>
    </row>
    <row r="86" spans="3:7">
      <c r="C86" s="80"/>
      <c r="D86" s="1134"/>
      <c r="E86" s="1134"/>
      <c r="F86" s="72"/>
      <c r="G86" s="72"/>
    </row>
    <row r="87" spans="3:7">
      <c r="C87" s="80"/>
      <c r="D87" s="1134"/>
      <c r="E87" s="1134"/>
      <c r="F87" s="72"/>
      <c r="G87" s="72"/>
    </row>
    <row r="88" spans="3:7">
      <c r="C88" s="80"/>
      <c r="D88" s="1134"/>
      <c r="E88" s="1134"/>
      <c r="F88" s="72"/>
      <c r="G88" s="72"/>
    </row>
    <row r="89" spans="3:7">
      <c r="C89" s="80"/>
      <c r="D89" s="1134"/>
      <c r="E89" s="1134"/>
      <c r="F89" s="72"/>
      <c r="G89" s="72"/>
    </row>
    <row r="90" spans="3:7">
      <c r="C90" s="80"/>
      <c r="D90" s="1134"/>
      <c r="E90" s="1134"/>
      <c r="F90" s="72"/>
      <c r="G90" s="72"/>
    </row>
    <row r="91" spans="3:7">
      <c r="C91" s="80"/>
      <c r="D91" s="1134"/>
      <c r="E91" s="1134"/>
      <c r="F91" s="72"/>
      <c r="G91" s="72"/>
    </row>
    <row r="92" spans="3:7">
      <c r="C92" s="80"/>
      <c r="D92" s="1134"/>
      <c r="E92" s="1134"/>
      <c r="F92" s="72"/>
      <c r="G92" s="72"/>
    </row>
    <row r="93" spans="3:7">
      <c r="C93" s="80"/>
      <c r="D93" s="1134"/>
      <c r="E93" s="1134"/>
      <c r="F93" s="72"/>
      <c r="G93" s="72"/>
    </row>
    <row r="94" spans="3:7">
      <c r="C94" s="80"/>
      <c r="D94" s="1134"/>
      <c r="E94" s="1134"/>
      <c r="F94" s="72"/>
      <c r="G94" s="72"/>
    </row>
    <row r="95" spans="3:7">
      <c r="C95" s="80"/>
      <c r="D95" s="1134"/>
      <c r="E95" s="1134"/>
      <c r="F95" s="72"/>
      <c r="G95" s="72"/>
    </row>
    <row r="96" spans="3:7">
      <c r="C96" s="80"/>
      <c r="D96" s="1134"/>
      <c r="E96" s="1134"/>
      <c r="F96" s="72"/>
      <c r="G96" s="72"/>
    </row>
    <row r="97" spans="3:7">
      <c r="C97" s="80"/>
      <c r="D97" s="1134"/>
      <c r="E97" s="1134"/>
      <c r="F97" s="72"/>
      <c r="G97" s="72"/>
    </row>
    <row r="98" spans="3:7">
      <c r="C98" s="80"/>
      <c r="D98" s="1134"/>
      <c r="E98" s="1134"/>
      <c r="F98" s="72"/>
      <c r="G98" s="72"/>
    </row>
    <row r="99" spans="3:7">
      <c r="C99" s="80"/>
      <c r="D99" s="1134"/>
      <c r="E99" s="1134"/>
      <c r="F99" s="72"/>
      <c r="G99" s="72"/>
    </row>
    <row r="100" spans="3:7">
      <c r="C100" s="80"/>
      <c r="D100" s="1134"/>
      <c r="E100" s="1134"/>
      <c r="F100" s="72"/>
      <c r="G100" s="72"/>
    </row>
    <row r="101" spans="3:7">
      <c r="C101" s="80"/>
      <c r="D101" s="1134"/>
      <c r="E101" s="1134"/>
      <c r="F101" s="72"/>
      <c r="G101" s="72"/>
    </row>
    <row r="102" spans="3:7">
      <c r="C102" s="80"/>
      <c r="D102" s="1134"/>
      <c r="E102" s="1134"/>
      <c r="F102" s="72"/>
      <c r="G102" s="72"/>
    </row>
    <row r="103" spans="3:7">
      <c r="C103" s="80"/>
      <c r="D103" s="1134"/>
      <c r="E103" s="1134"/>
      <c r="F103" s="72"/>
      <c r="G103" s="72"/>
    </row>
    <row r="104" spans="3:7">
      <c r="C104" s="80"/>
      <c r="D104" s="1134"/>
      <c r="E104" s="1134"/>
      <c r="F104" s="72"/>
      <c r="G104" s="72"/>
    </row>
    <row r="105" spans="3:7">
      <c r="C105" s="80"/>
      <c r="D105" s="1134"/>
      <c r="E105" s="1134"/>
      <c r="F105" s="72"/>
      <c r="G105" s="72"/>
    </row>
    <row r="106" spans="3:7">
      <c r="C106" s="80"/>
      <c r="D106" s="1134"/>
      <c r="E106" s="1134"/>
      <c r="F106" s="72"/>
      <c r="G106" s="72"/>
    </row>
    <row r="107" spans="3:7">
      <c r="C107" s="80"/>
      <c r="D107" s="1134"/>
      <c r="E107" s="1134"/>
      <c r="F107" s="72"/>
      <c r="G107" s="72"/>
    </row>
    <row r="108" spans="3:7">
      <c r="C108" s="80"/>
      <c r="D108" s="1134"/>
      <c r="E108" s="1134"/>
      <c r="F108" s="72"/>
      <c r="G108" s="72"/>
    </row>
    <row r="109" spans="3:7" ht="15.75" thickBot="1">
      <c r="C109" s="80"/>
      <c r="D109" s="1134"/>
      <c r="E109" s="1134"/>
      <c r="F109" s="72"/>
      <c r="G109" s="72"/>
    </row>
    <row r="110" spans="3:7" ht="15.75" thickBot="1">
      <c r="C110" s="81"/>
      <c r="D110" s="1135"/>
      <c r="E110" s="1135"/>
      <c r="F110" s="72"/>
      <c r="G110" s="72"/>
    </row>
    <row r="111" spans="3:7">
      <c r="C111" s="82"/>
      <c r="D111" s="1136"/>
      <c r="E111" s="1136"/>
      <c r="F111" s="72"/>
      <c r="G111" s="72"/>
    </row>
    <row r="112" spans="3:7">
      <c r="C112" s="72"/>
      <c r="D112" s="1137"/>
      <c r="E112" s="1137"/>
      <c r="F112" s="72"/>
      <c r="G112" s="72"/>
    </row>
  </sheetData>
  <phoneticPr fontId="27" type="noConversion"/>
  <printOptions horizontalCentered="1"/>
  <pageMargins left="0.51181102362204722" right="0.27559055118110237" top="0.59055118110236227" bottom="0.43307086614173229" header="0.31496062992125984" footer="0.19685039370078741"/>
  <pageSetup scale="84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50" customWidth="1"/>
    <col min="2" max="2" width="26.42578125" style="50" customWidth="1"/>
    <col min="3" max="3" width="15.85546875" style="50" customWidth="1"/>
    <col min="4" max="4" width="19.42578125" style="50" customWidth="1"/>
    <col min="5" max="5" width="22.285156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1.42578125" style="50"/>
  </cols>
  <sheetData>
    <row r="1" spans="1:14" ht="7.5" customHeight="1">
      <c r="A1" s="49" t="s">
        <v>121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22" customFormat="1" ht="19.5" customHeight="1">
      <c r="A3" s="515"/>
      <c r="B3" s="515"/>
      <c r="C3" s="516" t="s">
        <v>241</v>
      </c>
      <c r="D3" s="516"/>
      <c r="E3" s="517"/>
      <c r="F3" s="518"/>
      <c r="G3" s="519"/>
      <c r="H3" s="520"/>
      <c r="I3" s="521"/>
      <c r="J3" s="521"/>
      <c r="K3" s="521"/>
      <c r="L3" s="521"/>
      <c r="M3" s="521"/>
      <c r="N3" s="521"/>
    </row>
    <row r="4" spans="1:14" s="522" customFormat="1" ht="19.5" customHeight="1">
      <c r="A4" s="515"/>
      <c r="B4" s="515"/>
      <c r="C4" s="515"/>
      <c r="D4" s="528"/>
      <c r="E4" s="517"/>
      <c r="F4" s="523"/>
      <c r="G4" s="515"/>
      <c r="H4" s="515"/>
      <c r="I4" s="521"/>
      <c r="J4" s="521"/>
      <c r="K4" s="521"/>
      <c r="L4" s="521"/>
      <c r="M4" s="521"/>
      <c r="N4" s="521"/>
    </row>
    <row r="5" spans="1:14" s="522" customFormat="1" ht="19.5">
      <c r="A5" s="515"/>
      <c r="B5" s="515"/>
      <c r="C5" s="1340">
        <v>44287</v>
      </c>
      <c r="D5" s="529"/>
      <c r="E5" s="525"/>
      <c r="F5" s="526"/>
      <c r="G5" s="515"/>
      <c r="H5" s="515"/>
      <c r="I5" s="521"/>
      <c r="J5" s="521"/>
      <c r="K5" s="521"/>
      <c r="L5" s="521"/>
      <c r="M5" s="521"/>
      <c r="N5" s="521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21" customHeight="1">
      <c r="A10" s="49"/>
      <c r="B10" s="49"/>
      <c r="C10" s="49"/>
      <c r="D10" s="49"/>
      <c r="E10" s="929" t="s">
        <v>388</v>
      </c>
      <c r="F10" s="930">
        <v>9331.9766666668875</v>
      </c>
      <c r="G10" s="49"/>
      <c r="H10" s="49"/>
    </row>
    <row r="11" spans="1:14" ht="5.45" customHeight="1">
      <c r="A11" s="49"/>
      <c r="B11" s="49"/>
      <c r="C11" s="49"/>
      <c r="D11" s="49"/>
      <c r="E11" s="49"/>
      <c r="F11" s="49"/>
      <c r="G11" s="49"/>
      <c r="H11" s="49"/>
    </row>
    <row r="12" spans="1:14" ht="18.75">
      <c r="A12" s="49"/>
      <c r="B12" s="49"/>
      <c r="C12" s="49"/>
      <c r="D12" s="926"/>
      <c r="E12" s="927" t="s">
        <v>338</v>
      </c>
      <c r="F12" s="928">
        <v>154</v>
      </c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8" ht="12.75" customHeight="1">
      <c r="A49" s="49"/>
      <c r="B49" s="49"/>
      <c r="C49" s="49"/>
      <c r="D49" s="49"/>
      <c r="E49" s="49"/>
      <c r="F49" s="49"/>
      <c r="G49" s="49"/>
      <c r="H49" s="49"/>
    </row>
    <row r="50" spans="1:8" ht="5.0999999999999996" customHeight="1"/>
    <row r="54" spans="1:8">
      <c r="C54" s="129"/>
      <c r="D54" s="620"/>
      <c r="E54" s="123"/>
      <c r="F54" s="49"/>
    </row>
    <row r="55" spans="1:8">
      <c r="C55" s="130"/>
      <c r="D55" s="129"/>
      <c r="E55" s="122"/>
      <c r="F55" s="123"/>
    </row>
    <row r="56" spans="1:8" ht="18.75">
      <c r="C56" s="131" t="s">
        <v>238</v>
      </c>
      <c r="D56" s="131">
        <v>1990.0100000001046</v>
      </c>
      <c r="E56" s="121"/>
      <c r="F56" s="124"/>
    </row>
    <row r="57" spans="1:8" ht="18.75">
      <c r="C57" s="131" t="s">
        <v>239</v>
      </c>
      <c r="D57" s="131">
        <v>4394.8833333334496</v>
      </c>
      <c r="E57" s="121"/>
      <c r="F57" s="124"/>
    </row>
    <row r="58" spans="1:8" ht="18.75" hidden="1">
      <c r="C58" s="131" t="s">
        <v>240</v>
      </c>
      <c r="D58" s="131">
        <v>0</v>
      </c>
      <c r="E58" s="124"/>
    </row>
    <row r="59" spans="1:8" ht="18.75">
      <c r="C59" s="131" t="s">
        <v>526</v>
      </c>
      <c r="D59" s="131">
        <v>2947.0833333333326</v>
      </c>
      <c r="E59" s="121"/>
      <c r="F59" s="128"/>
    </row>
    <row r="60" spans="1:8" ht="18.75" hidden="1">
      <c r="C60" s="132">
        <v>2021</v>
      </c>
      <c r="D60" s="132">
        <v>0</v>
      </c>
      <c r="E60" s="121"/>
      <c r="F60" s="128"/>
    </row>
    <row r="61" spans="1:8" ht="15.75">
      <c r="C61" s="127"/>
      <c r="D61" s="127"/>
      <c r="E61" s="125"/>
      <c r="F61" s="124"/>
    </row>
    <row r="62" spans="1:8">
      <c r="C62" s="126"/>
      <c r="D62" s="126"/>
      <c r="E62" s="49"/>
      <c r="F62" s="49"/>
    </row>
    <row r="63" spans="1:8" ht="15.75">
      <c r="C63" s="126"/>
      <c r="D63" s="134">
        <v>9331.9766666668875</v>
      </c>
      <c r="E63" s="49"/>
      <c r="F63" s="49"/>
    </row>
    <row r="64" spans="1:8">
      <c r="C64" s="127"/>
      <c r="D64" s="127"/>
    </row>
    <row r="65" spans="3:4">
      <c r="C65" s="127"/>
      <c r="D65" s="127"/>
    </row>
    <row r="68" spans="3:4">
      <c r="C68" s="50" t="s">
        <v>261</v>
      </c>
      <c r="D68" s="133">
        <v>9331.9766666668875</v>
      </c>
    </row>
    <row r="69" spans="3:4">
      <c r="C69" s="50" t="s">
        <v>390</v>
      </c>
      <c r="D69" s="50">
        <v>2947.0833333333326</v>
      </c>
    </row>
    <row r="70" spans="3:4">
      <c r="C70" s="50" t="s">
        <v>391</v>
      </c>
      <c r="D70" s="50">
        <v>6384.8933333335553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70" zoomScaleNormal="70" zoomScaleSheetLayoutView="70" workbookViewId="0"/>
  </sheetViews>
  <sheetFormatPr baseColWidth="10" defaultColWidth="14.85546875" defaultRowHeight="15"/>
  <cols>
    <col min="1" max="1" width="0.85546875" style="50" customWidth="1"/>
    <col min="2" max="3" width="23.140625" style="50" customWidth="1"/>
    <col min="4" max="4" width="19.42578125" style="50" customWidth="1"/>
    <col min="5" max="5" width="29.28515625" style="50" customWidth="1"/>
    <col min="6" max="6" width="22.8554687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121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22" customFormat="1" ht="19.5" customHeight="1">
      <c r="A3" s="515"/>
      <c r="B3" s="515"/>
      <c r="C3" s="516" t="s">
        <v>378</v>
      </c>
      <c r="D3" s="516"/>
      <c r="E3" s="517"/>
      <c r="F3" s="518"/>
      <c r="G3" s="519"/>
      <c r="H3" s="520"/>
      <c r="I3" s="521"/>
      <c r="J3" s="521"/>
      <c r="K3" s="521"/>
      <c r="L3" s="521"/>
      <c r="M3" s="521"/>
      <c r="N3" s="521"/>
    </row>
    <row r="4" spans="1:14" s="522" customFormat="1" ht="19.5" customHeight="1">
      <c r="A4" s="515"/>
      <c r="B4" s="515"/>
      <c r="C4" s="515"/>
      <c r="D4" s="517"/>
      <c r="E4" s="517"/>
      <c r="F4" s="523"/>
      <c r="G4" s="515"/>
      <c r="H4" s="515"/>
      <c r="I4" s="521"/>
      <c r="J4" s="521"/>
      <c r="K4" s="521"/>
      <c r="L4" s="521"/>
      <c r="M4" s="521"/>
      <c r="N4" s="521"/>
    </row>
    <row r="5" spans="1:14" s="522" customFormat="1" ht="29.45" customHeight="1">
      <c r="A5" s="515"/>
      <c r="B5" s="515"/>
      <c r="C5" s="1341">
        <v>44287</v>
      </c>
      <c r="D5" s="524"/>
      <c r="E5" s="525"/>
      <c r="F5" s="526"/>
      <c r="G5" s="515"/>
      <c r="H5" s="515"/>
      <c r="I5" s="521"/>
      <c r="J5" s="521"/>
      <c r="K5" s="521"/>
      <c r="L5" s="521"/>
      <c r="M5" s="521"/>
      <c r="N5" s="521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9.149999999999999" customHeight="1">
      <c r="A9" s="49"/>
      <c r="B9" s="49"/>
      <c r="C9" s="49"/>
      <c r="D9" s="931"/>
      <c r="E9" s="929" t="s">
        <v>339</v>
      </c>
      <c r="F9" s="930">
        <v>57330.784166668505</v>
      </c>
      <c r="G9" s="49"/>
      <c r="H9" s="49"/>
    </row>
    <row r="10" spans="1:14" ht="17.25" customHeight="1">
      <c r="A10" s="49"/>
      <c r="B10" s="49"/>
      <c r="C10" s="49"/>
      <c r="D10" s="49"/>
      <c r="E10" s="929" t="s">
        <v>451</v>
      </c>
      <c r="F10" s="930">
        <v>651</v>
      </c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1138"/>
      <c r="D43" s="49"/>
      <c r="E43" s="49"/>
      <c r="F43" s="1138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</row>
    <row r="50" spans="1:12" ht="5.0999999999999996" customHeight="1"/>
    <row r="54" spans="1:12">
      <c r="C54" s="122"/>
      <c r="D54" s="1128">
        <v>44287</v>
      </c>
      <c r="E54" s="49"/>
      <c r="F54" s="49"/>
    </row>
    <row r="55" spans="1:12">
      <c r="C55" s="49"/>
      <c r="D55" s="122"/>
      <c r="E55" s="122"/>
      <c r="F55" s="123"/>
      <c r="G55" s="54"/>
    </row>
    <row r="56" spans="1:12" ht="15.75">
      <c r="C56" s="126" t="s">
        <v>398</v>
      </c>
      <c r="D56" s="617">
        <v>6384.8933333335553</v>
      </c>
      <c r="E56" s="121"/>
      <c r="F56" s="1126">
        <v>40332.257046296298</v>
      </c>
      <c r="G56" s="54">
        <v>0.11136937033290507</v>
      </c>
      <c r="K56" s="50">
        <v>16365</v>
      </c>
      <c r="L56" s="50" t="s">
        <v>319</v>
      </c>
    </row>
    <row r="57" spans="1:12" ht="15.75">
      <c r="C57" s="126" t="s">
        <v>389</v>
      </c>
      <c r="D57" s="617">
        <v>2947.0833333333326</v>
      </c>
      <c r="E57" s="121"/>
      <c r="F57" s="1126"/>
      <c r="G57" s="54"/>
    </row>
    <row r="58" spans="1:12" ht="15.75">
      <c r="C58" s="126" t="s">
        <v>265</v>
      </c>
      <c r="D58" s="617">
        <v>3183.2555555555737</v>
      </c>
      <c r="E58" s="121"/>
      <c r="F58" s="1126">
        <v>6545.3616666730377</v>
      </c>
      <c r="G58" s="54">
        <v>5.5524367960874392E-2</v>
      </c>
      <c r="K58" s="50">
        <v>4112</v>
      </c>
      <c r="L58" s="50" t="s">
        <v>320</v>
      </c>
    </row>
    <row r="59" spans="1:12" ht="15.75">
      <c r="C59" s="126" t="s">
        <v>527</v>
      </c>
      <c r="D59" s="617">
        <v>38085.012499999197</v>
      </c>
      <c r="E59" s="125"/>
      <c r="F59" s="1126">
        <v>83960.027499996897</v>
      </c>
      <c r="G59" s="54">
        <v>0.66430301021665439</v>
      </c>
      <c r="K59" s="50">
        <v>38781</v>
      </c>
      <c r="L59" s="50" t="s">
        <v>321</v>
      </c>
    </row>
    <row r="60" spans="1:12" ht="15.75">
      <c r="C60" s="126" t="s">
        <v>528</v>
      </c>
      <c r="D60" s="617">
        <v>3208.55</v>
      </c>
      <c r="E60" s="49"/>
      <c r="F60" s="1126">
        <v>10182.780000000022</v>
      </c>
      <c r="G60" s="54">
        <v>5.5965569748222914E-2</v>
      </c>
      <c r="K60" s="50">
        <v>6364</v>
      </c>
      <c r="L60" s="50" t="s">
        <v>322</v>
      </c>
    </row>
    <row r="61" spans="1:12" ht="15.75">
      <c r="C61" s="126" t="s">
        <v>255</v>
      </c>
      <c r="D61" s="617">
        <v>2964.8394444468431</v>
      </c>
      <c r="E61" s="49"/>
      <c r="F61" s="1126">
        <v>6110.2644444438047</v>
      </c>
      <c r="G61" s="54">
        <v>5.1714615237559727E-2</v>
      </c>
      <c r="K61" s="50">
        <v>3941</v>
      </c>
      <c r="L61" s="50" t="s">
        <v>323</v>
      </c>
    </row>
    <row r="62" spans="1:12">
      <c r="C62" s="127" t="s">
        <v>392</v>
      </c>
      <c r="D62" s="127">
        <v>557.15</v>
      </c>
      <c r="F62" s="1127">
        <v>1818.1499999999978</v>
      </c>
      <c r="G62" s="54">
        <v>9.7181646492098903E-3</v>
      </c>
    </row>
    <row r="63" spans="1:12">
      <c r="C63" s="127"/>
      <c r="D63" s="127"/>
      <c r="K63" s="50">
        <v>69563</v>
      </c>
    </row>
    <row r="64" spans="1:12">
      <c r="C64" s="127"/>
      <c r="D64" s="127"/>
    </row>
    <row r="66" spans="4:5">
      <c r="D66" s="133">
        <v>57330.784166668505</v>
      </c>
    </row>
    <row r="69" spans="4:5">
      <c r="D69" s="50">
        <v>57330.48282133344</v>
      </c>
      <c r="E69" s="932">
        <v>-0.30134533506497974</v>
      </c>
    </row>
    <row r="75" spans="4:5">
      <c r="D75" s="50">
        <v>-56773.634166668504</v>
      </c>
    </row>
    <row r="78" spans="4:5">
      <c r="D78" s="50">
        <v>19707.126413170372</v>
      </c>
    </row>
    <row r="80" spans="4:5">
      <c r="D80" s="50">
        <v>-37066.507753498132</v>
      </c>
    </row>
  </sheetData>
  <phoneticPr fontId="27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86" customFormat="1" ht="11.45" customHeight="1">
      <c r="A1" s="83"/>
      <c r="B1" s="83"/>
      <c r="C1" s="84"/>
      <c r="D1" s="84"/>
      <c r="E1" s="84"/>
      <c r="F1" s="84"/>
      <c r="G1" s="84"/>
      <c r="H1" s="84"/>
      <c r="I1" s="84"/>
      <c r="J1" s="83"/>
      <c r="K1" s="85"/>
    </row>
    <row r="2" spans="1:17" s="86" customFormat="1" ht="15">
      <c r="A2" s="83"/>
      <c r="B2" s="83"/>
      <c r="C2" s="87"/>
      <c r="D2" s="84"/>
      <c r="E2" s="84"/>
      <c r="F2" s="84"/>
      <c r="G2" s="84"/>
      <c r="H2" s="84"/>
      <c r="I2" s="84"/>
      <c r="J2" s="83"/>
    </row>
    <row r="3" spans="1:17" s="509" customFormat="1" ht="23.25">
      <c r="A3" s="506"/>
      <c r="B3" s="506"/>
      <c r="C3" s="507"/>
      <c r="D3" s="1425" t="s">
        <v>170</v>
      </c>
      <c r="E3" s="1425"/>
      <c r="F3" s="1426"/>
      <c r="G3" s="1418"/>
      <c r="H3" s="506"/>
      <c r="I3" s="506"/>
      <c r="J3" s="506"/>
      <c r="K3" s="508"/>
      <c r="L3" s="508"/>
      <c r="M3" s="508"/>
      <c r="N3" s="508"/>
      <c r="O3" s="508"/>
      <c r="P3" s="508"/>
    </row>
    <row r="4" spans="1:17" s="514" customFormat="1" ht="12.75" customHeight="1">
      <c r="A4" s="510"/>
      <c r="B4" s="510"/>
      <c r="C4" s="511"/>
      <c r="D4" s="1419"/>
      <c r="E4" s="1419"/>
      <c r="F4" s="1419"/>
      <c r="G4" s="1419"/>
      <c r="H4" s="512"/>
      <c r="I4" s="512"/>
      <c r="J4" s="510"/>
      <c r="K4" s="513"/>
      <c r="L4" s="513"/>
      <c r="M4" s="513"/>
      <c r="N4" s="513"/>
      <c r="O4" s="513"/>
      <c r="P4" s="513"/>
    </row>
    <row r="5" spans="1:17" s="514" customFormat="1" ht="28.5" customHeight="1">
      <c r="A5" s="510"/>
      <c r="B5" s="510"/>
      <c r="C5" s="512"/>
      <c r="D5" s="1423" t="s">
        <v>504</v>
      </c>
      <c r="E5" s="1423" t="s">
        <v>761</v>
      </c>
      <c r="F5" s="1427"/>
      <c r="G5" s="1420"/>
      <c r="H5" s="512"/>
      <c r="I5" s="512"/>
      <c r="J5" s="510"/>
      <c r="K5" s="513"/>
      <c r="L5" s="513"/>
      <c r="M5" s="513"/>
      <c r="N5" s="513"/>
      <c r="O5" s="513"/>
      <c r="P5" s="513"/>
    </row>
    <row r="6" spans="1:17" s="86" customFormat="1" ht="4.5" customHeight="1">
      <c r="A6" s="83"/>
      <c r="B6" s="84"/>
      <c r="C6" s="84"/>
      <c r="D6" s="84"/>
      <c r="E6" s="84"/>
      <c r="F6" s="84"/>
      <c r="G6" s="84"/>
      <c r="H6" s="84"/>
      <c r="I6" s="84"/>
      <c r="J6" s="83"/>
    </row>
    <row r="7" spans="1:17" s="86" customFormat="1" ht="27.75" customHeight="1">
      <c r="A7" s="85"/>
      <c r="B7" s="85"/>
      <c r="C7" s="84"/>
      <c r="D7" s="84"/>
      <c r="E7" s="84"/>
      <c r="F7" s="84"/>
      <c r="G7" s="84"/>
      <c r="H7" s="84"/>
      <c r="I7" s="84"/>
      <c r="J7" s="83"/>
    </row>
    <row r="8" spans="1:17" s="86" customFormat="1" ht="8.25" customHeight="1">
      <c r="A8" s="798"/>
      <c r="B8" s="798"/>
      <c r="C8" s="803"/>
      <c r="D8" s="804"/>
      <c r="E8" s="799"/>
      <c r="F8" s="799"/>
      <c r="G8" s="805"/>
      <c r="H8" s="799"/>
      <c r="I8" s="806"/>
      <c r="J8" s="83"/>
    </row>
    <row r="9" spans="1:17" s="289" customFormat="1" ht="16.5" thickBot="1">
      <c r="A9" s="800"/>
      <c r="B9" s="949"/>
      <c r="C9" s="950"/>
      <c r="D9" s="1421" t="s">
        <v>171</v>
      </c>
      <c r="E9" s="1422"/>
      <c r="F9" s="1422"/>
      <c r="G9" s="951" t="s">
        <v>172</v>
      </c>
      <c r="H9" s="952" t="s">
        <v>173</v>
      </c>
      <c r="I9" s="953"/>
      <c r="J9" s="290"/>
    </row>
    <row r="10" spans="1:17" s="289" customFormat="1" ht="4.5" customHeight="1">
      <c r="A10" s="800"/>
      <c r="B10" s="954"/>
      <c r="C10" s="950"/>
      <c r="D10" s="955"/>
      <c r="E10" s="955"/>
      <c r="F10" s="956"/>
      <c r="G10" s="957"/>
      <c r="H10" s="958"/>
      <c r="I10" s="953"/>
      <c r="J10" s="290"/>
    </row>
    <row r="11" spans="1:17" s="289" customFormat="1" ht="16.5">
      <c r="A11" s="800"/>
      <c r="B11" s="952"/>
      <c r="C11" s="1367" t="s">
        <v>463</v>
      </c>
      <c r="D11" s="1472" t="s">
        <v>174</v>
      </c>
      <c r="E11" s="959" t="s">
        <v>175</v>
      </c>
      <c r="F11" s="1475" t="s">
        <v>176</v>
      </c>
      <c r="G11" s="951" t="s">
        <v>177</v>
      </c>
      <c r="H11" s="952" t="s">
        <v>172</v>
      </c>
      <c r="I11" s="960" t="s">
        <v>178</v>
      </c>
      <c r="J11" s="290"/>
    </row>
    <row r="12" spans="1:17" s="289" customFormat="1" ht="15.75">
      <c r="A12" s="800"/>
      <c r="B12" s="954"/>
      <c r="C12" s="950"/>
      <c r="D12" s="1473"/>
      <c r="E12" s="959" t="s">
        <v>179</v>
      </c>
      <c r="F12" s="1476"/>
      <c r="G12" s="951"/>
      <c r="H12" s="958"/>
      <c r="I12" s="953"/>
      <c r="J12" s="290"/>
    </row>
    <row r="13" spans="1:17" s="289" customFormat="1" ht="6.75" customHeight="1">
      <c r="A13" s="801"/>
      <c r="B13" s="961"/>
      <c r="C13" s="962"/>
      <c r="D13" s="1474"/>
      <c r="E13" s="963"/>
      <c r="F13" s="1477"/>
      <c r="G13" s="964"/>
      <c r="H13" s="965"/>
      <c r="I13" s="966"/>
      <c r="J13" s="290"/>
    </row>
    <row r="14" spans="1:17" s="640" customFormat="1" ht="30.75" hidden="1" customHeight="1">
      <c r="A14" s="635"/>
      <c r="B14" s="1478" t="s">
        <v>505</v>
      </c>
      <c r="C14" s="1479"/>
      <c r="D14" s="934">
        <v>120</v>
      </c>
      <c r="E14" s="934">
        <v>6</v>
      </c>
      <c r="F14" s="934">
        <v>109</v>
      </c>
      <c r="G14" s="934">
        <v>0</v>
      </c>
      <c r="H14" s="934">
        <v>0</v>
      </c>
      <c r="I14" s="935">
        <v>235</v>
      </c>
      <c r="J14" s="636"/>
      <c r="K14" s="637"/>
      <c r="L14" s="638"/>
      <c r="M14" s="638"/>
      <c r="N14" s="639"/>
      <c r="P14" s="639"/>
      <c r="Q14" s="639"/>
    </row>
    <row r="15" spans="1:17" s="289" customFormat="1" ht="15.75" hidden="1" customHeight="1">
      <c r="A15" s="621"/>
      <c r="B15" s="1482" t="s">
        <v>260</v>
      </c>
      <c r="C15" s="1483"/>
      <c r="D15" s="936"/>
      <c r="E15" s="936"/>
      <c r="F15" s="936"/>
      <c r="G15" s="936"/>
      <c r="H15" s="936"/>
      <c r="I15" s="936"/>
      <c r="J15" s="621"/>
      <c r="K15" s="622"/>
    </row>
    <row r="16" spans="1:17" s="289" customFormat="1" ht="16.5" hidden="1" customHeight="1">
      <c r="A16" s="621"/>
      <c r="B16" s="623"/>
      <c r="C16" s="624" t="s">
        <v>506</v>
      </c>
      <c r="D16" s="948">
        <v>12</v>
      </c>
      <c r="E16" s="948">
        <v>0</v>
      </c>
      <c r="F16" s="948">
        <v>7</v>
      </c>
      <c r="G16" s="948">
        <v>0</v>
      </c>
      <c r="H16" s="948">
        <v>0</v>
      </c>
      <c r="I16" s="948">
        <v>19</v>
      </c>
      <c r="J16" s="621"/>
      <c r="K16" s="622"/>
    </row>
    <row r="17" spans="1:16" s="289" customFormat="1" ht="16.5" hidden="1" customHeight="1">
      <c r="A17" s="621"/>
      <c r="B17" s="623"/>
      <c r="C17" s="624" t="s">
        <v>507</v>
      </c>
      <c r="D17" s="948">
        <v>49</v>
      </c>
      <c r="E17" s="948">
        <v>3</v>
      </c>
      <c r="F17" s="948">
        <v>47</v>
      </c>
      <c r="G17" s="948">
        <v>0</v>
      </c>
      <c r="H17" s="948">
        <v>0</v>
      </c>
      <c r="I17" s="948">
        <v>99</v>
      </c>
      <c r="J17" s="621"/>
      <c r="K17" s="622"/>
    </row>
    <row r="18" spans="1:16" s="289" customFormat="1" ht="16.5" hidden="1" customHeight="1">
      <c r="A18" s="621"/>
      <c r="B18" s="623"/>
      <c r="C18" s="624" t="s">
        <v>508</v>
      </c>
      <c r="D18" s="948">
        <v>44</v>
      </c>
      <c r="E18" s="948">
        <v>1</v>
      </c>
      <c r="F18" s="948">
        <v>43</v>
      </c>
      <c r="G18" s="948">
        <v>0</v>
      </c>
      <c r="H18" s="948">
        <v>0</v>
      </c>
      <c r="I18" s="948">
        <v>88</v>
      </c>
      <c r="J18" s="621"/>
      <c r="K18" s="622"/>
    </row>
    <row r="19" spans="1:16" s="289" customFormat="1" ht="16.5" hidden="1" customHeight="1">
      <c r="A19" s="621"/>
      <c r="B19" s="623"/>
      <c r="C19" s="624"/>
      <c r="D19" s="937"/>
      <c r="E19" s="937"/>
      <c r="F19" s="937"/>
      <c r="G19" s="937"/>
      <c r="H19" s="937"/>
      <c r="I19" s="937"/>
      <c r="J19" s="621"/>
      <c r="K19" s="622"/>
    </row>
    <row r="20" spans="1:16" s="289" customFormat="1" ht="16.5" hidden="1" customHeight="1">
      <c r="A20" s="621"/>
      <c r="B20" s="1484" t="s">
        <v>181</v>
      </c>
      <c r="C20" s="1485"/>
      <c r="D20" s="937"/>
      <c r="E20" s="937"/>
      <c r="F20" s="937"/>
      <c r="G20" s="937"/>
      <c r="H20" s="937"/>
      <c r="I20" s="937"/>
      <c r="J20" s="621"/>
      <c r="K20" s="622"/>
    </row>
    <row r="21" spans="1:16" s="289" customFormat="1" ht="16.5" hidden="1" customHeight="1">
      <c r="A21" s="621"/>
      <c r="B21" s="623"/>
      <c r="C21" s="624" t="s">
        <v>509</v>
      </c>
      <c r="D21" s="938">
        <v>2</v>
      </c>
      <c r="E21" s="938">
        <v>0</v>
      </c>
      <c r="F21" s="938">
        <v>0</v>
      </c>
      <c r="G21" s="938">
        <v>0</v>
      </c>
      <c r="H21" s="938">
        <v>0</v>
      </c>
      <c r="I21" s="939">
        <v>2</v>
      </c>
      <c r="J21" s="621"/>
      <c r="K21" s="622"/>
    </row>
    <row r="22" spans="1:16" s="289" customFormat="1" ht="16.5" hidden="1" customHeight="1">
      <c r="A22" s="621"/>
      <c r="B22" s="623"/>
      <c r="C22" s="624" t="s">
        <v>510</v>
      </c>
      <c r="D22" s="938">
        <v>0</v>
      </c>
      <c r="E22" s="938">
        <v>0</v>
      </c>
      <c r="F22" s="938">
        <v>2</v>
      </c>
      <c r="G22" s="938">
        <v>0</v>
      </c>
      <c r="H22" s="938">
        <v>0</v>
      </c>
      <c r="I22" s="939">
        <v>2</v>
      </c>
      <c r="J22" s="621"/>
      <c r="K22" s="622"/>
    </row>
    <row r="23" spans="1:16" s="289" customFormat="1" ht="16.5" hidden="1" customHeight="1">
      <c r="A23" s="621"/>
      <c r="B23" s="623"/>
      <c r="C23" s="624" t="s">
        <v>511</v>
      </c>
      <c r="D23" s="938">
        <v>6</v>
      </c>
      <c r="E23" s="938">
        <v>0</v>
      </c>
      <c r="F23" s="938">
        <v>5</v>
      </c>
      <c r="G23" s="938">
        <v>0</v>
      </c>
      <c r="H23" s="938">
        <v>0</v>
      </c>
      <c r="I23" s="939">
        <v>11</v>
      </c>
      <c r="J23" s="621"/>
      <c r="K23" s="622"/>
    </row>
    <row r="24" spans="1:16" s="289" customFormat="1" ht="16.5" hidden="1" customHeight="1">
      <c r="A24" s="621"/>
      <c r="B24" s="623"/>
      <c r="C24" s="624" t="s">
        <v>512</v>
      </c>
      <c r="D24" s="938">
        <v>0</v>
      </c>
      <c r="E24" s="938">
        <v>0</v>
      </c>
      <c r="F24" s="938">
        <v>0</v>
      </c>
      <c r="G24" s="938">
        <v>0</v>
      </c>
      <c r="H24" s="938">
        <v>0</v>
      </c>
      <c r="I24" s="939">
        <v>0</v>
      </c>
      <c r="J24" s="621"/>
      <c r="K24" s="622"/>
    </row>
    <row r="25" spans="1:16" s="289" customFormat="1" ht="16.5" hidden="1" customHeight="1">
      <c r="A25" s="621"/>
      <c r="B25" s="623"/>
      <c r="C25" s="624" t="s">
        <v>513</v>
      </c>
      <c r="D25" s="938">
        <v>6</v>
      </c>
      <c r="E25" s="938">
        <v>2</v>
      </c>
      <c r="F25" s="938">
        <v>2</v>
      </c>
      <c r="G25" s="938">
        <v>0</v>
      </c>
      <c r="H25" s="938">
        <v>0</v>
      </c>
      <c r="I25" s="939">
        <v>10</v>
      </c>
      <c r="J25" s="621"/>
      <c r="K25" s="622"/>
    </row>
    <row r="26" spans="1:16" s="289" customFormat="1" ht="19.5" hidden="1" customHeight="1">
      <c r="A26" s="621"/>
      <c r="B26" s="623"/>
      <c r="C26" s="624" t="s">
        <v>514</v>
      </c>
      <c r="D26" s="938">
        <v>0</v>
      </c>
      <c r="E26" s="938">
        <v>0</v>
      </c>
      <c r="F26" s="938">
        <v>0</v>
      </c>
      <c r="G26" s="938">
        <v>0</v>
      </c>
      <c r="H26" s="938">
        <v>0</v>
      </c>
      <c r="I26" s="939">
        <v>0</v>
      </c>
      <c r="J26" s="621"/>
      <c r="K26" s="622"/>
    </row>
    <row r="27" spans="1:16" s="289" customFormat="1" ht="19.5" hidden="1" customHeight="1">
      <c r="A27" s="621"/>
      <c r="B27" s="623"/>
      <c r="C27" s="624" t="s">
        <v>515</v>
      </c>
      <c r="D27" s="938">
        <v>1</v>
      </c>
      <c r="E27" s="938">
        <v>0</v>
      </c>
      <c r="F27" s="938">
        <v>3</v>
      </c>
      <c r="G27" s="938">
        <v>0</v>
      </c>
      <c r="H27" s="938">
        <v>0</v>
      </c>
      <c r="I27" s="939">
        <v>4</v>
      </c>
      <c r="J27" s="621"/>
      <c r="K27" s="622"/>
    </row>
    <row r="28" spans="1:16" s="289" customFormat="1" ht="19.5" hidden="1" customHeight="1">
      <c r="A28" s="621"/>
      <c r="B28" s="623"/>
      <c r="C28" s="624" t="s">
        <v>516</v>
      </c>
      <c r="D28" s="938">
        <v>0</v>
      </c>
      <c r="E28" s="938">
        <v>0</v>
      </c>
      <c r="F28" s="938">
        <v>0</v>
      </c>
      <c r="G28" s="938">
        <v>0</v>
      </c>
      <c r="H28" s="938">
        <v>0</v>
      </c>
      <c r="I28" s="939">
        <v>0</v>
      </c>
      <c r="J28" s="621"/>
      <c r="K28" s="622"/>
    </row>
    <row r="29" spans="1:16" s="640" customFormat="1" ht="30.75" hidden="1" customHeight="1">
      <c r="A29" s="834"/>
      <c r="B29" s="1480" t="s">
        <v>517</v>
      </c>
      <c r="C29" s="1481"/>
      <c r="D29" s="940">
        <v>367</v>
      </c>
      <c r="E29" s="940">
        <v>6</v>
      </c>
      <c r="F29" s="940">
        <v>365</v>
      </c>
      <c r="G29" s="940">
        <v>0</v>
      </c>
      <c r="H29" s="940">
        <v>0</v>
      </c>
      <c r="I29" s="941">
        <v>738</v>
      </c>
      <c r="J29" s="635"/>
      <c r="K29" s="637"/>
      <c r="L29" s="639"/>
      <c r="N29" s="639"/>
    </row>
    <row r="30" spans="1:16" s="289" customFormat="1" ht="42" hidden="1" customHeight="1">
      <c r="A30" s="621"/>
      <c r="B30" s="1468" t="s">
        <v>180</v>
      </c>
      <c r="C30" s="1469"/>
      <c r="D30" s="942"/>
      <c r="E30" s="942"/>
      <c r="F30" s="942"/>
      <c r="G30" s="942"/>
      <c r="H30" s="942"/>
      <c r="I30" s="943"/>
      <c r="J30" s="621"/>
      <c r="K30" s="622"/>
      <c r="P30" s="291"/>
    </row>
    <row r="31" spans="1:16" s="289" customFormat="1" ht="15.75" hidden="1" customHeight="1">
      <c r="A31" s="621"/>
      <c r="B31" s="623"/>
      <c r="C31" s="648" t="s">
        <v>509</v>
      </c>
      <c r="D31" s="938">
        <v>7</v>
      </c>
      <c r="E31" s="938">
        <v>0</v>
      </c>
      <c r="F31" s="938">
        <v>7</v>
      </c>
      <c r="G31" s="938">
        <v>0</v>
      </c>
      <c r="H31" s="938">
        <v>0</v>
      </c>
      <c r="I31" s="939">
        <v>14</v>
      </c>
      <c r="J31" s="621"/>
      <c r="K31" s="622"/>
    </row>
    <row r="32" spans="1:16" s="289" customFormat="1" ht="15.75" hidden="1" customHeight="1">
      <c r="A32" s="621"/>
      <c r="B32" s="623"/>
      <c r="C32" s="624" t="s">
        <v>510</v>
      </c>
      <c r="D32" s="938">
        <v>10</v>
      </c>
      <c r="E32" s="938">
        <v>0</v>
      </c>
      <c r="F32" s="938">
        <v>8</v>
      </c>
      <c r="G32" s="938">
        <v>0</v>
      </c>
      <c r="H32" s="938">
        <v>0</v>
      </c>
      <c r="I32" s="939">
        <v>18</v>
      </c>
      <c r="J32" s="621"/>
      <c r="K32" s="622"/>
    </row>
    <row r="33" spans="1:14" s="289" customFormat="1" ht="15.75" hidden="1" customHeight="1">
      <c r="A33" s="621"/>
      <c r="B33" s="623"/>
      <c r="C33" s="624" t="s">
        <v>511</v>
      </c>
      <c r="D33" s="938">
        <v>68</v>
      </c>
      <c r="E33" s="938">
        <v>0</v>
      </c>
      <c r="F33" s="938">
        <v>78</v>
      </c>
      <c r="G33" s="938">
        <v>0</v>
      </c>
      <c r="H33" s="938">
        <v>0</v>
      </c>
      <c r="I33" s="939">
        <v>146</v>
      </c>
      <c r="J33" s="621"/>
      <c r="K33" s="622"/>
    </row>
    <row r="34" spans="1:14" s="289" customFormat="1" ht="15.75" hidden="1" customHeight="1">
      <c r="A34" s="621"/>
      <c r="B34" s="623"/>
      <c r="C34" s="624" t="s">
        <v>512</v>
      </c>
      <c r="D34" s="938">
        <v>0</v>
      </c>
      <c r="E34" s="938">
        <v>0</v>
      </c>
      <c r="F34" s="938">
        <v>0</v>
      </c>
      <c r="G34" s="938">
        <v>0</v>
      </c>
      <c r="H34" s="938">
        <v>0</v>
      </c>
      <c r="I34" s="939">
        <v>0</v>
      </c>
      <c r="J34" s="621"/>
      <c r="K34" s="622"/>
    </row>
    <row r="35" spans="1:14" s="289" customFormat="1" ht="15.75" hidden="1" customHeight="1">
      <c r="A35" s="621"/>
      <c r="B35" s="623"/>
      <c r="C35" s="624" t="s">
        <v>513</v>
      </c>
      <c r="D35" s="938">
        <v>68</v>
      </c>
      <c r="E35" s="938">
        <v>2</v>
      </c>
      <c r="F35" s="938">
        <v>66</v>
      </c>
      <c r="G35" s="938">
        <v>0</v>
      </c>
      <c r="H35" s="938">
        <v>0</v>
      </c>
      <c r="I35" s="939">
        <v>136</v>
      </c>
      <c r="J35" s="621"/>
      <c r="K35" s="622"/>
    </row>
    <row r="36" spans="1:14" s="289" customFormat="1" ht="15.75" hidden="1" customHeight="1">
      <c r="A36" s="621"/>
      <c r="B36" s="623"/>
      <c r="C36" s="624" t="s">
        <v>514</v>
      </c>
      <c r="D36" s="938">
        <v>0</v>
      </c>
      <c r="E36" s="938">
        <v>0</v>
      </c>
      <c r="F36" s="938">
        <v>0</v>
      </c>
      <c r="G36" s="938">
        <v>0</v>
      </c>
      <c r="H36" s="938">
        <v>0</v>
      </c>
      <c r="I36" s="939">
        <v>0</v>
      </c>
      <c r="J36" s="621"/>
      <c r="K36" s="622"/>
    </row>
    <row r="37" spans="1:14" s="289" customFormat="1" ht="15.75" hidden="1" customHeight="1">
      <c r="A37" s="621"/>
      <c r="B37" s="623"/>
      <c r="C37" s="624" t="s">
        <v>515</v>
      </c>
      <c r="D37" s="938">
        <v>47</v>
      </c>
      <c r="E37" s="938">
        <v>0</v>
      </c>
      <c r="F37" s="938">
        <v>49</v>
      </c>
      <c r="G37" s="938">
        <v>0</v>
      </c>
      <c r="H37" s="938">
        <v>0</v>
      </c>
      <c r="I37" s="939">
        <v>96</v>
      </c>
      <c r="J37" s="621"/>
      <c r="K37" s="622"/>
    </row>
    <row r="38" spans="1:14" s="289" customFormat="1" ht="15.75" hidden="1" customHeight="1">
      <c r="A38" s="621"/>
      <c r="B38" s="623"/>
      <c r="C38" s="624" t="s">
        <v>516</v>
      </c>
      <c r="D38" s="938">
        <v>0</v>
      </c>
      <c r="E38" s="938">
        <v>0</v>
      </c>
      <c r="F38" s="938">
        <v>0</v>
      </c>
      <c r="G38" s="938">
        <v>0</v>
      </c>
      <c r="H38" s="938">
        <v>0</v>
      </c>
      <c r="I38" s="939">
        <v>0</v>
      </c>
      <c r="J38" s="621"/>
      <c r="K38" s="622"/>
    </row>
    <row r="39" spans="1:14" s="289" customFormat="1" ht="34.15" hidden="1" customHeight="1">
      <c r="A39" s="621"/>
      <c r="B39" s="1470" t="s">
        <v>181</v>
      </c>
      <c r="C39" s="1471"/>
      <c r="D39" s="942"/>
      <c r="E39" s="942"/>
      <c r="F39" s="942"/>
      <c r="G39" s="942"/>
      <c r="H39" s="942"/>
      <c r="I39" s="943"/>
      <c r="J39" s="621"/>
      <c r="K39" s="622"/>
    </row>
    <row r="40" spans="1:14" s="289" customFormat="1" ht="15.75" hidden="1" customHeight="1">
      <c r="A40" s="621"/>
      <c r="B40" s="623"/>
      <c r="C40" s="624" t="s">
        <v>506</v>
      </c>
      <c r="D40" s="938">
        <v>21</v>
      </c>
      <c r="E40" s="938">
        <v>0</v>
      </c>
      <c r="F40" s="938">
        <v>19</v>
      </c>
      <c r="G40" s="938">
        <v>0</v>
      </c>
      <c r="H40" s="938">
        <v>0</v>
      </c>
      <c r="I40" s="939">
        <v>40</v>
      </c>
      <c r="J40" s="621"/>
      <c r="K40" s="622"/>
    </row>
    <row r="41" spans="1:14" s="289" customFormat="1" ht="15.75" hidden="1" customHeight="1">
      <c r="A41" s="621"/>
      <c r="B41" s="623"/>
      <c r="C41" s="624" t="s">
        <v>507</v>
      </c>
      <c r="D41" s="938">
        <v>78</v>
      </c>
      <c r="E41" s="938">
        <v>3</v>
      </c>
      <c r="F41" s="938">
        <v>70</v>
      </c>
      <c r="G41" s="938">
        <v>0</v>
      </c>
      <c r="H41" s="938">
        <v>0</v>
      </c>
      <c r="I41" s="939">
        <v>151</v>
      </c>
      <c r="J41" s="621"/>
      <c r="K41" s="622"/>
    </row>
    <row r="42" spans="1:14" s="289" customFormat="1" ht="15.75" hidden="1" customHeight="1">
      <c r="A42" s="621"/>
      <c r="B42" s="625"/>
      <c r="C42" s="624" t="s">
        <v>508</v>
      </c>
      <c r="D42" s="938">
        <v>68</v>
      </c>
      <c r="E42" s="938">
        <v>1</v>
      </c>
      <c r="F42" s="938">
        <v>68</v>
      </c>
      <c r="G42" s="938">
        <v>0</v>
      </c>
      <c r="H42" s="938">
        <v>0</v>
      </c>
      <c r="I42" s="939">
        <v>137</v>
      </c>
      <c r="J42" s="621"/>
      <c r="K42" s="622"/>
    </row>
    <row r="43" spans="1:14" s="289" customFormat="1" ht="42.6" hidden="1" customHeight="1">
      <c r="A43" s="621"/>
      <c r="B43" s="623"/>
      <c r="C43" s="624"/>
      <c r="D43" s="938"/>
      <c r="E43" s="938"/>
      <c r="F43" s="938"/>
      <c r="G43" s="938"/>
      <c r="H43" s="938"/>
      <c r="I43" s="939"/>
      <c r="J43" s="621"/>
      <c r="K43" s="622"/>
    </row>
    <row r="44" spans="1:14" s="289" customFormat="1" ht="17.100000000000001" hidden="1" customHeight="1">
      <c r="A44" s="626"/>
      <c r="B44" s="627"/>
      <c r="C44" s="628"/>
      <c r="D44" s="944"/>
      <c r="E44" s="944"/>
      <c r="F44" s="944"/>
      <c r="G44" s="944"/>
      <c r="H44" s="944"/>
      <c r="I44" s="939"/>
      <c r="J44" s="621"/>
      <c r="K44" s="629"/>
    </row>
    <row r="45" spans="1:14" s="289" customFormat="1" ht="24.75" hidden="1" customHeight="1">
      <c r="A45" s="835"/>
      <c r="B45" s="802"/>
      <c r="C45" s="933"/>
      <c r="D45" s="945">
        <v>769</v>
      </c>
      <c r="E45" s="945">
        <v>20</v>
      </c>
      <c r="F45" s="945">
        <v>738</v>
      </c>
      <c r="G45" s="945">
        <v>0</v>
      </c>
      <c r="H45" s="945">
        <v>0</v>
      </c>
      <c r="I45" s="946">
        <v>1527</v>
      </c>
      <c r="J45" s="621"/>
      <c r="K45" s="622"/>
      <c r="L45" s="291"/>
      <c r="M45" s="291"/>
      <c r="N45" s="291"/>
    </row>
    <row r="46" spans="1:14" s="644" customFormat="1" ht="39" customHeight="1">
      <c r="A46" s="641"/>
      <c r="B46" s="642"/>
      <c r="C46" s="1429" t="s">
        <v>506</v>
      </c>
      <c r="D46" s="1430">
        <v>60</v>
      </c>
      <c r="E46" s="1430">
        <v>6</v>
      </c>
      <c r="F46" s="1430">
        <v>66</v>
      </c>
      <c r="G46" s="1430">
        <v>0</v>
      </c>
      <c r="H46" s="1430">
        <v>0</v>
      </c>
      <c r="I46" s="1431">
        <v>132</v>
      </c>
      <c r="J46" s="641"/>
      <c r="K46" s="643"/>
    </row>
    <row r="47" spans="1:14" s="644" customFormat="1" ht="39" customHeight="1">
      <c r="A47" s="641"/>
      <c r="B47" s="642"/>
      <c r="C47" s="1429" t="s">
        <v>507</v>
      </c>
      <c r="D47" s="1430">
        <v>347</v>
      </c>
      <c r="E47" s="1430">
        <v>20</v>
      </c>
      <c r="F47" s="1430">
        <v>325</v>
      </c>
      <c r="G47" s="1430">
        <v>0</v>
      </c>
      <c r="H47" s="1430">
        <v>0</v>
      </c>
      <c r="I47" s="1431">
        <v>692</v>
      </c>
      <c r="J47" s="641"/>
      <c r="K47" s="643"/>
    </row>
    <row r="48" spans="1:14" s="644" customFormat="1" ht="39" customHeight="1">
      <c r="A48" s="641"/>
      <c r="B48" s="642"/>
      <c r="C48" s="1429" t="s">
        <v>508</v>
      </c>
      <c r="D48" s="1430">
        <v>349</v>
      </c>
      <c r="E48" s="1430">
        <v>15</v>
      </c>
      <c r="F48" s="1430">
        <v>309</v>
      </c>
      <c r="G48" s="1430">
        <v>0</v>
      </c>
      <c r="H48" s="1430">
        <v>0</v>
      </c>
      <c r="I48" s="1431">
        <v>673</v>
      </c>
      <c r="J48" s="641"/>
      <c r="K48" s="643"/>
    </row>
    <row r="49" spans="1:11" s="644" customFormat="1" ht="39" customHeight="1">
      <c r="A49" s="641"/>
      <c r="B49" s="642"/>
      <c r="C49" s="1429" t="s">
        <v>510</v>
      </c>
      <c r="D49" s="1430">
        <v>10</v>
      </c>
      <c r="E49" s="1430">
        <v>0</v>
      </c>
      <c r="F49" s="1430">
        <v>10</v>
      </c>
      <c r="G49" s="1430">
        <v>0</v>
      </c>
      <c r="H49" s="1430">
        <v>0</v>
      </c>
      <c r="I49" s="1431">
        <v>20</v>
      </c>
      <c r="J49" s="641"/>
      <c r="K49" s="643"/>
    </row>
    <row r="50" spans="1:11" s="644" customFormat="1" ht="30" customHeight="1">
      <c r="A50" s="1368"/>
      <c r="B50" s="1369"/>
      <c r="C50" s="1375" t="s">
        <v>461</v>
      </c>
      <c r="D50" s="1372">
        <v>766</v>
      </c>
      <c r="E50" s="1372">
        <v>41</v>
      </c>
      <c r="F50" s="1372">
        <v>710</v>
      </c>
      <c r="G50" s="1372">
        <v>0</v>
      </c>
      <c r="H50" s="1372">
        <v>0</v>
      </c>
      <c r="I50" s="1373">
        <v>1517</v>
      </c>
      <c r="J50" s="641"/>
      <c r="K50" s="643"/>
    </row>
    <row r="51" spans="1:11" s="644" customFormat="1" ht="39" customHeight="1">
      <c r="A51" s="641"/>
      <c r="B51" s="642"/>
      <c r="C51" s="1429" t="s">
        <v>509</v>
      </c>
      <c r="D51" s="1430">
        <v>222</v>
      </c>
      <c r="E51" s="1430">
        <v>6</v>
      </c>
      <c r="F51" s="1430">
        <v>217</v>
      </c>
      <c r="G51" s="1430">
        <v>0</v>
      </c>
      <c r="H51" s="1430">
        <v>0</v>
      </c>
      <c r="I51" s="1431">
        <v>445</v>
      </c>
      <c r="J51" s="641"/>
      <c r="K51" s="643"/>
    </row>
    <row r="52" spans="1:11" s="644" customFormat="1" ht="39" customHeight="1">
      <c r="A52" s="641"/>
      <c r="B52" s="642"/>
      <c r="C52" s="1429" t="s">
        <v>511</v>
      </c>
      <c r="D52" s="1430">
        <v>324</v>
      </c>
      <c r="E52" s="1430">
        <v>5</v>
      </c>
      <c r="F52" s="1430">
        <v>361</v>
      </c>
      <c r="G52" s="1430">
        <v>0</v>
      </c>
      <c r="H52" s="1430">
        <v>0</v>
      </c>
      <c r="I52" s="1431">
        <v>690</v>
      </c>
      <c r="J52" s="641"/>
      <c r="K52" s="643"/>
    </row>
    <row r="53" spans="1:11" s="644" customFormat="1" ht="33" hidden="1" customHeight="1">
      <c r="A53" s="641"/>
      <c r="B53" s="642"/>
      <c r="C53" s="1429" t="s">
        <v>512</v>
      </c>
      <c r="D53" s="1430">
        <v>0</v>
      </c>
      <c r="E53" s="1430">
        <v>0</v>
      </c>
      <c r="F53" s="1430">
        <v>0</v>
      </c>
      <c r="G53" s="1430">
        <v>0</v>
      </c>
      <c r="H53" s="1430">
        <v>0</v>
      </c>
      <c r="I53" s="1431">
        <v>0</v>
      </c>
      <c r="J53" s="641"/>
      <c r="K53" s="643"/>
    </row>
    <row r="54" spans="1:11" s="644" customFormat="1" ht="39" customHeight="1">
      <c r="A54" s="641"/>
      <c r="B54" s="642"/>
      <c r="C54" s="1429" t="s">
        <v>513</v>
      </c>
      <c r="D54" s="1430">
        <v>74</v>
      </c>
      <c r="E54" s="1430">
        <v>4</v>
      </c>
      <c r="F54" s="1430">
        <v>68</v>
      </c>
      <c r="G54" s="1430">
        <v>0</v>
      </c>
      <c r="H54" s="1430">
        <v>0</v>
      </c>
      <c r="I54" s="1431">
        <v>146</v>
      </c>
      <c r="J54" s="641"/>
      <c r="K54" s="643"/>
    </row>
    <row r="55" spans="1:11" s="644" customFormat="1" ht="33" hidden="1" customHeight="1">
      <c r="A55" s="641"/>
      <c r="B55" s="642"/>
      <c r="C55" s="1429" t="s">
        <v>514</v>
      </c>
      <c r="D55" s="1430">
        <v>0</v>
      </c>
      <c r="E55" s="1430">
        <v>0</v>
      </c>
      <c r="F55" s="1430">
        <v>0</v>
      </c>
      <c r="G55" s="1430">
        <v>0</v>
      </c>
      <c r="H55" s="1430">
        <v>0</v>
      </c>
      <c r="I55" s="1431">
        <v>0</v>
      </c>
      <c r="J55" s="641"/>
      <c r="K55" s="643"/>
    </row>
    <row r="56" spans="1:11" s="644" customFormat="1" ht="39" customHeight="1">
      <c r="A56" s="641"/>
      <c r="B56" s="642"/>
      <c r="C56" s="1429" t="s">
        <v>515</v>
      </c>
      <c r="D56" s="1430">
        <v>228</v>
      </c>
      <c r="E56" s="1430">
        <v>1</v>
      </c>
      <c r="F56" s="1430">
        <v>234</v>
      </c>
      <c r="G56" s="1430">
        <v>0</v>
      </c>
      <c r="H56" s="1430">
        <v>0</v>
      </c>
      <c r="I56" s="1431">
        <v>463</v>
      </c>
      <c r="J56" s="641"/>
      <c r="K56" s="643"/>
    </row>
    <row r="57" spans="1:11" s="644" customFormat="1" ht="30" hidden="1" customHeight="1">
      <c r="A57" s="641"/>
      <c r="B57" s="642"/>
      <c r="C57" s="1374" t="s">
        <v>516</v>
      </c>
      <c r="D57" s="1370">
        <v>0</v>
      </c>
      <c r="E57" s="1370">
        <v>0</v>
      </c>
      <c r="F57" s="1370">
        <v>0</v>
      </c>
      <c r="G57" s="1370">
        <v>0</v>
      </c>
      <c r="H57" s="1370">
        <v>0</v>
      </c>
      <c r="I57" s="1371">
        <v>0</v>
      </c>
      <c r="J57" s="641"/>
      <c r="K57" s="643"/>
    </row>
    <row r="58" spans="1:11" s="644" customFormat="1" ht="30" hidden="1" customHeight="1">
      <c r="A58" s="641"/>
      <c r="B58" s="642"/>
      <c r="C58" s="1374"/>
      <c r="D58" s="1370"/>
      <c r="E58" s="1370"/>
      <c r="F58" s="1370"/>
      <c r="G58" s="1370"/>
      <c r="H58" s="1370"/>
      <c r="I58" s="1371"/>
      <c r="J58" s="641"/>
      <c r="K58" s="643"/>
    </row>
    <row r="59" spans="1:11" s="644" customFormat="1" ht="30" hidden="1" customHeight="1">
      <c r="A59" s="641"/>
      <c r="B59" s="642"/>
      <c r="C59" s="1374"/>
      <c r="D59" s="1370"/>
      <c r="E59" s="1370"/>
      <c r="F59" s="1370"/>
      <c r="G59" s="1370"/>
      <c r="H59" s="1370"/>
      <c r="I59" s="1371"/>
      <c r="J59" s="641"/>
      <c r="K59" s="643"/>
    </row>
    <row r="60" spans="1:11" s="644" customFormat="1" ht="30" hidden="1" customHeight="1">
      <c r="A60" s="641"/>
      <c r="B60" s="642"/>
      <c r="C60" s="1374"/>
      <c r="D60" s="1370"/>
      <c r="E60" s="1370"/>
      <c r="F60" s="1370"/>
      <c r="G60" s="1370"/>
      <c r="H60" s="1370"/>
      <c r="I60" s="1371"/>
      <c r="J60" s="641"/>
      <c r="K60" s="643"/>
    </row>
    <row r="61" spans="1:11" s="289" customFormat="1" ht="30" hidden="1" customHeight="1">
      <c r="A61" s="621"/>
      <c r="B61" s="918"/>
      <c r="C61" s="1374"/>
      <c r="D61" s="1370"/>
      <c r="E61" s="1370"/>
      <c r="F61" s="1370"/>
      <c r="G61" s="1370"/>
      <c r="H61" s="1370"/>
      <c r="I61" s="1371"/>
      <c r="J61" s="621"/>
      <c r="K61" s="622"/>
    </row>
    <row r="62" spans="1:11" s="644" customFormat="1" ht="12" hidden="1" customHeight="1">
      <c r="A62" s="641"/>
      <c r="B62" s="642"/>
      <c r="C62" s="1374"/>
      <c r="D62" s="1370"/>
      <c r="E62" s="1370"/>
      <c r="F62" s="1370"/>
      <c r="G62" s="1370"/>
      <c r="H62" s="1370"/>
      <c r="I62" s="1371"/>
      <c r="J62" s="641"/>
      <c r="K62" s="643"/>
    </row>
    <row r="63" spans="1:11" s="644" customFormat="1" ht="22.5" hidden="1" customHeight="1">
      <c r="A63" s="641"/>
      <c r="B63" s="642"/>
      <c r="C63" s="1374"/>
      <c r="D63" s="1370"/>
      <c r="E63" s="1370"/>
      <c r="F63" s="1370"/>
      <c r="G63" s="1370"/>
      <c r="H63" s="1370"/>
      <c r="I63" s="1371"/>
      <c r="J63" s="641"/>
      <c r="K63" s="643"/>
    </row>
    <row r="64" spans="1:11" s="644" customFormat="1" ht="30" customHeight="1">
      <c r="A64" s="1368"/>
      <c r="B64" s="1369"/>
      <c r="C64" s="1375" t="s">
        <v>462</v>
      </c>
      <c r="D64" s="1372">
        <v>848</v>
      </c>
      <c r="E64" s="1372">
        <v>16</v>
      </c>
      <c r="F64" s="1372">
        <v>880</v>
      </c>
      <c r="G64" s="1372">
        <v>0</v>
      </c>
      <c r="H64" s="1372">
        <v>0</v>
      </c>
      <c r="I64" s="1373">
        <v>1744</v>
      </c>
      <c r="J64" s="641"/>
      <c r="K64" s="643"/>
    </row>
    <row r="65" spans="1:11" s="644" customFormat="1" ht="15.75" customHeight="1">
      <c r="A65" s="641"/>
      <c r="B65" s="642"/>
      <c r="C65" s="1374"/>
      <c r="D65" s="1371"/>
      <c r="E65" s="1371"/>
      <c r="F65" s="1371"/>
      <c r="G65" s="1371"/>
      <c r="H65" s="1371"/>
      <c r="I65" s="1371"/>
      <c r="J65" s="641"/>
      <c r="K65" s="643"/>
    </row>
    <row r="66" spans="1:11" s="644" customFormat="1" ht="30" customHeight="1">
      <c r="A66" s="1368"/>
      <c r="B66" s="1369"/>
      <c r="C66" s="1375" t="s">
        <v>3</v>
      </c>
      <c r="D66" s="1372">
        <v>1614</v>
      </c>
      <c r="E66" s="1372">
        <v>57</v>
      </c>
      <c r="F66" s="1372">
        <v>1590</v>
      </c>
      <c r="G66" s="1372">
        <v>0</v>
      </c>
      <c r="H66" s="1372">
        <v>0</v>
      </c>
      <c r="I66" s="1373">
        <v>3261</v>
      </c>
      <c r="J66" s="641"/>
      <c r="K66" s="643"/>
    </row>
    <row r="67" spans="1:11" s="644" customFormat="1" ht="20.25" customHeight="1">
      <c r="A67" s="641"/>
      <c r="B67" s="642"/>
      <c r="C67" s="630"/>
      <c r="D67" s="947"/>
      <c r="E67" s="947"/>
      <c r="F67" s="947"/>
      <c r="G67" s="947"/>
      <c r="H67" s="947"/>
      <c r="I67" s="947"/>
      <c r="J67" s="641"/>
      <c r="K67" s="643"/>
    </row>
    <row r="68" spans="1:11" s="644" customFormat="1" ht="20.25" hidden="1" customHeight="1">
      <c r="A68" s="641"/>
      <c r="B68" s="642"/>
      <c r="C68" s="630"/>
      <c r="D68" s="947"/>
      <c r="E68" s="947"/>
      <c r="F68" s="947"/>
      <c r="G68" s="947"/>
      <c r="H68" s="947"/>
      <c r="I68" s="947"/>
      <c r="J68" s="641"/>
      <c r="K68" s="643"/>
    </row>
    <row r="69" spans="1:11" s="644" customFormat="1" ht="18.75" hidden="1" customHeight="1">
      <c r="A69" s="641"/>
      <c r="B69" s="642"/>
      <c r="C69" s="630"/>
      <c r="D69" s="947"/>
      <c r="E69" s="947"/>
      <c r="F69" s="947"/>
      <c r="G69" s="947"/>
      <c r="H69" s="947"/>
      <c r="I69" s="947"/>
      <c r="J69" s="641"/>
      <c r="K69" s="643"/>
    </row>
    <row r="70" spans="1:11" ht="33.75" hidden="1" customHeight="1">
      <c r="A70" s="435"/>
      <c r="B70" s="623"/>
      <c r="C70" s="624"/>
      <c r="D70" s="163"/>
      <c r="E70" s="163"/>
      <c r="F70" s="163"/>
      <c r="G70" s="163"/>
      <c r="H70" s="163"/>
      <c r="I70" s="163"/>
      <c r="J70" s="163"/>
      <c r="K70" s="163"/>
    </row>
    <row r="71" spans="1:11" ht="13.5" hidden="1" customHeight="1">
      <c r="A71" s="435"/>
      <c r="B71" s="623"/>
      <c r="C71" s="631"/>
      <c r="D71" s="163"/>
      <c r="E71" s="163"/>
      <c r="F71" s="163"/>
      <c r="G71" s="163"/>
      <c r="H71" s="163"/>
      <c r="I71" s="163"/>
      <c r="J71" s="163"/>
      <c r="K71" s="163"/>
    </row>
    <row r="72" spans="1:11" ht="13.5" customHeight="1">
      <c r="A72" s="435"/>
      <c r="B72" s="1486"/>
      <c r="C72" s="1486"/>
      <c r="D72" s="1486"/>
      <c r="E72" s="1486"/>
      <c r="F72" s="1486"/>
      <c r="G72" s="1486"/>
      <c r="H72" s="1486"/>
      <c r="I72" s="1486"/>
      <c r="J72" s="1486"/>
      <c r="K72" s="163"/>
    </row>
    <row r="73" spans="1:11" ht="5.25" customHeight="1">
      <c r="A73" s="435"/>
      <c r="B73" s="1486"/>
      <c r="C73" s="1486"/>
      <c r="D73" s="1486"/>
      <c r="E73" s="1486"/>
      <c r="F73" s="1486"/>
      <c r="G73" s="1486"/>
      <c r="H73" s="1486"/>
      <c r="I73" s="1486"/>
      <c r="J73" s="1486"/>
      <c r="K73" s="163"/>
    </row>
    <row r="74" spans="1:11" ht="3.95" customHeight="1">
      <c r="A74" s="435"/>
      <c r="B74" s="632"/>
      <c r="C74" s="631"/>
      <c r="D74" s="163"/>
      <c r="E74" s="163"/>
      <c r="F74" s="163"/>
      <c r="G74" s="163"/>
      <c r="H74" s="163"/>
      <c r="I74" s="163"/>
      <c r="J74" s="163"/>
      <c r="K74" s="163"/>
    </row>
    <row r="75" spans="1:11" ht="13.5" customHeight="1">
      <c r="A75" s="163"/>
      <c r="B75" s="633"/>
      <c r="C75" s="631"/>
      <c r="D75" s="163"/>
      <c r="E75" s="163"/>
      <c r="F75" s="163"/>
      <c r="G75" s="163"/>
      <c r="H75" s="163"/>
      <c r="I75" s="163"/>
      <c r="J75" s="163"/>
      <c r="K75" s="163"/>
    </row>
    <row r="76" spans="1:11" ht="25.5" customHeight="1">
      <c r="A76" s="163"/>
      <c r="B76" s="1467"/>
      <c r="C76" s="1467"/>
      <c r="D76" s="1467"/>
      <c r="E76" s="1467"/>
      <c r="F76" s="1467"/>
      <c r="G76" s="1467"/>
      <c r="H76" s="1467"/>
      <c r="I76" s="1467"/>
      <c r="J76" s="1467"/>
      <c r="K76" s="163"/>
    </row>
    <row r="77" spans="1:11" ht="13.5" customHeight="1">
      <c r="A77" s="163"/>
      <c r="B77" s="634"/>
      <c r="C77" s="163"/>
      <c r="D77" s="163"/>
      <c r="E77" s="163"/>
      <c r="F77" s="163"/>
      <c r="G77" s="163"/>
      <c r="H77" s="163"/>
      <c r="I77" s="163"/>
      <c r="J77" s="163"/>
      <c r="K77" s="163"/>
    </row>
  </sheetData>
  <mergeCells count="10"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67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1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customWidth="1"/>
    <col min="10" max="10" width="13.42578125" style="2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88"/>
      <c r="B2" s="1"/>
      <c r="C2" s="89"/>
      <c r="D2" s="89"/>
      <c r="E2" s="89"/>
      <c r="F2" s="89"/>
      <c r="G2" s="89"/>
      <c r="H2" s="89"/>
      <c r="I2" s="89"/>
      <c r="J2" s="89"/>
      <c r="K2" s="89"/>
      <c r="L2" s="90">
        <v>1</v>
      </c>
      <c r="M2" s="90"/>
      <c r="N2" s="90"/>
      <c r="O2" s="88"/>
      <c r="P2" s="1"/>
      <c r="Q2" s="1"/>
      <c r="R2" s="1"/>
      <c r="S2" s="1"/>
    </row>
    <row r="3" spans="1:42" s="491" customFormat="1" ht="24" customHeight="1">
      <c r="A3" s="497"/>
      <c r="B3" s="498"/>
      <c r="C3" s="487" t="s">
        <v>232</v>
      </c>
      <c r="D3" s="487"/>
      <c r="E3" s="487"/>
      <c r="F3" s="487"/>
      <c r="G3" s="487"/>
      <c r="H3" s="487"/>
      <c r="I3" s="487"/>
      <c r="J3" s="499"/>
      <c r="K3" s="499"/>
      <c r="L3" s="499"/>
      <c r="M3" s="499"/>
      <c r="N3" s="499"/>
      <c r="O3" s="497"/>
      <c r="P3" s="500"/>
      <c r="Q3" s="500"/>
      <c r="R3" s="500"/>
      <c r="S3" s="500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501"/>
      <c r="AI3" s="501"/>
      <c r="AJ3" s="501"/>
      <c r="AK3" s="501"/>
      <c r="AL3" s="501"/>
      <c r="AM3" s="501"/>
      <c r="AN3" s="501"/>
      <c r="AO3" s="501"/>
      <c r="AP3" s="501"/>
    </row>
    <row r="4" spans="1:42" s="491" customFormat="1" ht="19.5" customHeight="1">
      <c r="A4" s="497"/>
      <c r="B4" s="502"/>
      <c r="C4" s="487" t="s">
        <v>182</v>
      </c>
      <c r="D4" s="503"/>
      <c r="E4" s="503"/>
      <c r="F4" s="503"/>
      <c r="G4" s="503"/>
      <c r="H4" s="503"/>
      <c r="I4" s="503"/>
      <c r="J4" s="497"/>
      <c r="K4" s="497"/>
      <c r="L4" s="497"/>
      <c r="M4" s="497"/>
      <c r="N4" s="497"/>
      <c r="O4" s="497"/>
      <c r="P4" s="500"/>
      <c r="Q4" s="500"/>
      <c r="R4" s="500"/>
      <c r="S4" s="500"/>
      <c r="T4" s="501"/>
      <c r="U4" s="501"/>
      <c r="V4" s="501"/>
      <c r="W4" s="501"/>
      <c r="X4" s="501"/>
      <c r="Y4" s="501"/>
      <c r="Z4" s="501"/>
      <c r="AA4" s="501"/>
      <c r="AB4" s="501"/>
      <c r="AC4" s="501"/>
      <c r="AD4" s="501"/>
      <c r="AE4" s="501"/>
      <c r="AF4" s="501"/>
      <c r="AG4" s="501"/>
      <c r="AH4" s="501"/>
      <c r="AI4" s="501"/>
      <c r="AJ4" s="501"/>
      <c r="AK4" s="501"/>
      <c r="AL4" s="501"/>
      <c r="AM4" s="501"/>
      <c r="AN4" s="501"/>
      <c r="AO4" s="501"/>
      <c r="AP4" s="501"/>
    </row>
    <row r="5" spans="1:42" s="491" customFormat="1" ht="17.25">
      <c r="A5" s="497"/>
      <c r="B5" s="504"/>
      <c r="C5" s="1423" t="s">
        <v>762</v>
      </c>
      <c r="D5" s="1424"/>
      <c r="E5" s="505"/>
      <c r="F5" s="505"/>
      <c r="G5" s="505"/>
      <c r="H5" s="505"/>
      <c r="I5" s="505"/>
      <c r="J5" s="498"/>
      <c r="K5" s="498"/>
      <c r="L5" s="498"/>
      <c r="M5" s="498"/>
      <c r="N5" s="498"/>
      <c r="O5" s="497"/>
      <c r="P5" s="500"/>
      <c r="Q5" s="500"/>
      <c r="R5" s="500"/>
      <c r="S5" s="500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  <c r="AH5" s="501"/>
      <c r="AI5" s="501"/>
      <c r="AJ5" s="501"/>
      <c r="AK5" s="501"/>
      <c r="AL5" s="501"/>
      <c r="AM5" s="501"/>
      <c r="AN5" s="501"/>
      <c r="AO5" s="501"/>
      <c r="AP5" s="501"/>
    </row>
    <row r="6" spans="1:42" ht="6" customHeight="1">
      <c r="A6" s="21"/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494" customFormat="1" ht="10.5" customHeight="1">
      <c r="A8" s="807"/>
      <c r="B8" s="808" t="s">
        <v>183</v>
      </c>
      <c r="C8" s="815"/>
      <c r="D8" s="809"/>
      <c r="E8" s="815"/>
      <c r="F8" s="809"/>
      <c r="G8" s="815"/>
      <c r="H8" s="809"/>
      <c r="I8" s="815"/>
      <c r="J8" s="809"/>
      <c r="K8" s="809" t="s">
        <v>184</v>
      </c>
      <c r="L8" s="809"/>
      <c r="M8" s="815"/>
      <c r="N8" s="809"/>
      <c r="O8" s="492"/>
      <c r="P8" s="492"/>
      <c r="Q8" s="493"/>
      <c r="R8" s="493"/>
      <c r="S8" s="493"/>
    </row>
    <row r="9" spans="1:42" s="494" customFormat="1" ht="16.7" customHeight="1" thickBot="1">
      <c r="A9" s="809"/>
      <c r="B9" s="814"/>
      <c r="C9" s="818" t="s">
        <v>167</v>
      </c>
      <c r="D9" s="819"/>
      <c r="E9" s="818" t="s">
        <v>185</v>
      </c>
      <c r="F9" s="819"/>
      <c r="G9" s="818" t="s">
        <v>168</v>
      </c>
      <c r="H9" s="819"/>
      <c r="I9" s="818" t="s">
        <v>169</v>
      </c>
      <c r="J9" s="819"/>
      <c r="K9" s="810" t="s">
        <v>186</v>
      </c>
      <c r="L9" s="810"/>
      <c r="M9" s="818" t="s">
        <v>3</v>
      </c>
      <c r="N9" s="819"/>
      <c r="O9" s="495"/>
      <c r="P9" s="495"/>
      <c r="Q9" s="493"/>
      <c r="R9" s="493"/>
      <c r="S9" s="493"/>
    </row>
    <row r="10" spans="1:42" s="494" customFormat="1" ht="16.7" customHeight="1" thickBot="1">
      <c r="A10" s="809"/>
      <c r="B10" s="811" t="s">
        <v>0</v>
      </c>
      <c r="C10" s="816" t="s">
        <v>19</v>
      </c>
      <c r="D10" s="817" t="s">
        <v>90</v>
      </c>
      <c r="E10" s="816" t="s">
        <v>19</v>
      </c>
      <c r="F10" s="817" t="s">
        <v>90</v>
      </c>
      <c r="G10" s="816" t="s">
        <v>19</v>
      </c>
      <c r="H10" s="817" t="s">
        <v>90</v>
      </c>
      <c r="I10" s="816" t="s">
        <v>19</v>
      </c>
      <c r="J10" s="817" t="s">
        <v>90</v>
      </c>
      <c r="K10" s="812" t="s">
        <v>19</v>
      </c>
      <c r="L10" s="813" t="s">
        <v>90</v>
      </c>
      <c r="M10" s="816" t="s">
        <v>19</v>
      </c>
      <c r="N10" s="817" t="s">
        <v>90</v>
      </c>
      <c r="O10" s="496"/>
      <c r="P10" s="496"/>
      <c r="Q10" s="493"/>
      <c r="R10" s="493"/>
      <c r="S10" s="493"/>
    </row>
    <row r="11" spans="1:42" s="168" customFormat="1" ht="15" hidden="1" customHeight="1">
      <c r="A11" s="294"/>
      <c r="B11" s="295"/>
      <c r="C11" s="296">
        <v>0</v>
      </c>
      <c r="D11" s="297">
        <v>0</v>
      </c>
      <c r="E11" s="296">
        <v>0</v>
      </c>
      <c r="F11" s="297">
        <v>0</v>
      </c>
      <c r="G11" s="296">
        <v>0</v>
      </c>
      <c r="H11" s="297">
        <v>0</v>
      </c>
      <c r="I11" s="298">
        <v>0</v>
      </c>
      <c r="J11" s="297">
        <v>0</v>
      </c>
      <c r="K11" s="299">
        <v>0</v>
      </c>
      <c r="L11" s="300">
        <v>0</v>
      </c>
      <c r="M11" s="301">
        <v>0</v>
      </c>
      <c r="N11" s="302">
        <v>0</v>
      </c>
      <c r="O11" s="303"/>
      <c r="P11" s="169"/>
      <c r="Q11" s="169"/>
      <c r="R11" s="169"/>
      <c r="S11" s="169"/>
    </row>
    <row r="12" spans="1:42" s="168" customFormat="1" ht="36.75" customHeight="1">
      <c r="A12" s="304"/>
      <c r="B12" s="305" t="s">
        <v>187</v>
      </c>
      <c r="C12" s="1143">
        <v>0</v>
      </c>
      <c r="D12" s="1144">
        <v>0</v>
      </c>
      <c r="E12" s="1143">
        <v>6</v>
      </c>
      <c r="F12" s="1144">
        <v>126</v>
      </c>
      <c r="G12" s="1143">
        <v>17</v>
      </c>
      <c r="H12" s="1144">
        <v>217.6900000000233</v>
      </c>
      <c r="I12" s="1145">
        <v>0</v>
      </c>
      <c r="J12" s="1144">
        <v>0</v>
      </c>
      <c r="K12" s="1146">
        <v>0</v>
      </c>
      <c r="L12" s="1147">
        <v>0</v>
      </c>
      <c r="M12" s="1148">
        <v>23</v>
      </c>
      <c r="N12" s="1149">
        <v>343.6900000000233</v>
      </c>
      <c r="O12" s="303">
        <v>28.076363636363634</v>
      </c>
      <c r="P12" s="169"/>
      <c r="Q12" s="169"/>
      <c r="R12" s="169"/>
      <c r="S12" s="169"/>
    </row>
    <row r="13" spans="1:42" s="168" customFormat="1" ht="36.75" customHeight="1">
      <c r="A13" s="306"/>
      <c r="B13" s="307" t="s">
        <v>188</v>
      </c>
      <c r="C13" s="1150">
        <v>0</v>
      </c>
      <c r="D13" s="1151">
        <v>0</v>
      </c>
      <c r="E13" s="1150">
        <v>3</v>
      </c>
      <c r="F13" s="1151">
        <v>76.283333333333331</v>
      </c>
      <c r="G13" s="1150">
        <v>11</v>
      </c>
      <c r="H13" s="1151">
        <v>437.46333333343807</v>
      </c>
      <c r="I13" s="1152">
        <v>0</v>
      </c>
      <c r="J13" s="1151">
        <v>0</v>
      </c>
      <c r="K13" s="1153">
        <v>0</v>
      </c>
      <c r="L13" s="1154">
        <v>0</v>
      </c>
      <c r="M13" s="1155">
        <v>14</v>
      </c>
      <c r="N13" s="1156">
        <v>513.74666666677138</v>
      </c>
      <c r="O13" s="303">
        <v>28.076363636363634</v>
      </c>
    </row>
    <row r="14" spans="1:42" s="168" customFormat="1" ht="36.75" customHeight="1">
      <c r="A14" s="306"/>
      <c r="B14" s="307" t="s">
        <v>189</v>
      </c>
      <c r="C14" s="1150">
        <v>0</v>
      </c>
      <c r="D14" s="1151">
        <v>0</v>
      </c>
      <c r="E14" s="1150">
        <v>1</v>
      </c>
      <c r="F14" s="1151">
        <v>6.7333333333333343</v>
      </c>
      <c r="G14" s="1150">
        <v>2</v>
      </c>
      <c r="H14" s="1151">
        <v>9.6333333333333542</v>
      </c>
      <c r="I14" s="1152">
        <v>0</v>
      </c>
      <c r="J14" s="1151">
        <v>0</v>
      </c>
      <c r="K14" s="1153">
        <v>0</v>
      </c>
      <c r="L14" s="1154">
        <v>0</v>
      </c>
      <c r="M14" s="1155">
        <v>3</v>
      </c>
      <c r="N14" s="1156">
        <v>16.366666666666688</v>
      </c>
      <c r="O14" s="303">
        <v>28.076363636363634</v>
      </c>
    </row>
    <row r="15" spans="1:42" s="168" customFormat="1" ht="36.75" customHeight="1">
      <c r="A15" s="306"/>
      <c r="B15" s="307" t="s">
        <v>134</v>
      </c>
      <c r="C15" s="1150">
        <v>0</v>
      </c>
      <c r="D15" s="1151">
        <v>0</v>
      </c>
      <c r="E15" s="1150">
        <v>1</v>
      </c>
      <c r="F15" s="1151">
        <v>5.3333333333333286</v>
      </c>
      <c r="G15" s="1150">
        <v>4</v>
      </c>
      <c r="H15" s="1151">
        <v>248.55333333326737</v>
      </c>
      <c r="I15" s="1152">
        <v>0</v>
      </c>
      <c r="J15" s="1151">
        <v>0</v>
      </c>
      <c r="K15" s="1153">
        <v>0</v>
      </c>
      <c r="L15" s="1154">
        <v>0</v>
      </c>
      <c r="M15" s="1155">
        <v>5</v>
      </c>
      <c r="N15" s="1156">
        <v>253.88666666660072</v>
      </c>
      <c r="O15" s="303">
        <v>28.076363636363634</v>
      </c>
    </row>
    <row r="16" spans="1:42" s="168" customFormat="1" ht="36.75" customHeight="1">
      <c r="A16" s="306"/>
      <c r="B16" s="307" t="s">
        <v>135</v>
      </c>
      <c r="C16" s="1150">
        <v>0</v>
      </c>
      <c r="D16" s="1151">
        <v>0</v>
      </c>
      <c r="E16" s="1150">
        <v>3</v>
      </c>
      <c r="F16" s="1151">
        <v>90.37</v>
      </c>
      <c r="G16" s="1150">
        <v>2</v>
      </c>
      <c r="H16" s="1151">
        <v>294.86666666666656</v>
      </c>
      <c r="I16" s="1152">
        <v>0</v>
      </c>
      <c r="J16" s="1151">
        <v>0</v>
      </c>
      <c r="K16" s="1153">
        <v>0</v>
      </c>
      <c r="L16" s="1154">
        <v>0</v>
      </c>
      <c r="M16" s="1155">
        <v>5</v>
      </c>
      <c r="N16" s="1156">
        <v>385.23666666666657</v>
      </c>
      <c r="O16" s="303">
        <v>28.076363636363634</v>
      </c>
    </row>
    <row r="17" spans="1:15" s="168" customFormat="1" ht="36.75" customHeight="1">
      <c r="A17" s="306"/>
      <c r="B17" s="307" t="s">
        <v>763</v>
      </c>
      <c r="C17" s="1150">
        <v>0</v>
      </c>
      <c r="D17" s="1151">
        <v>0</v>
      </c>
      <c r="E17" s="1150">
        <v>2</v>
      </c>
      <c r="F17" s="1151">
        <v>222.93333333333328</v>
      </c>
      <c r="G17" s="1150">
        <v>0</v>
      </c>
      <c r="H17" s="1151">
        <v>0</v>
      </c>
      <c r="I17" s="1152">
        <v>0</v>
      </c>
      <c r="J17" s="1151">
        <v>0</v>
      </c>
      <c r="K17" s="1153">
        <v>0</v>
      </c>
      <c r="L17" s="1154">
        <v>0</v>
      </c>
      <c r="M17" s="1155">
        <v>2</v>
      </c>
      <c r="N17" s="1156">
        <v>222.93333333333328</v>
      </c>
      <c r="O17" s="303">
        <v>28.076363636363634</v>
      </c>
    </row>
    <row r="18" spans="1:15" s="168" customFormat="1" ht="36.75" customHeight="1">
      <c r="A18" s="306"/>
      <c r="B18" s="307" t="s">
        <v>764</v>
      </c>
      <c r="C18" s="1150">
        <v>0</v>
      </c>
      <c r="D18" s="1151">
        <v>0</v>
      </c>
      <c r="E18" s="1150">
        <v>0</v>
      </c>
      <c r="F18" s="1151">
        <v>0</v>
      </c>
      <c r="G18" s="1150">
        <v>1</v>
      </c>
      <c r="H18" s="1151">
        <v>1.2333333333333485</v>
      </c>
      <c r="I18" s="1152">
        <v>0</v>
      </c>
      <c r="J18" s="1151">
        <v>0</v>
      </c>
      <c r="K18" s="1153">
        <v>0</v>
      </c>
      <c r="L18" s="1154">
        <v>0</v>
      </c>
      <c r="M18" s="1155">
        <v>1</v>
      </c>
      <c r="N18" s="1156">
        <v>1.2333333333333485</v>
      </c>
      <c r="O18" s="303"/>
    </row>
    <row r="19" spans="1:15" s="168" customFormat="1" ht="36.75" customHeight="1">
      <c r="A19" s="306"/>
      <c r="B19" s="307" t="s">
        <v>44</v>
      </c>
      <c r="C19" s="1150">
        <v>0</v>
      </c>
      <c r="D19" s="1151">
        <v>0</v>
      </c>
      <c r="E19" s="1150">
        <v>2</v>
      </c>
      <c r="F19" s="1151">
        <v>13.869999999961182</v>
      </c>
      <c r="G19" s="1150">
        <v>5</v>
      </c>
      <c r="H19" s="1151">
        <v>182.25000000000011</v>
      </c>
      <c r="I19" s="1152">
        <v>0</v>
      </c>
      <c r="J19" s="1151">
        <v>0</v>
      </c>
      <c r="K19" s="1153">
        <v>0</v>
      </c>
      <c r="L19" s="1154">
        <v>0</v>
      </c>
      <c r="M19" s="1155">
        <v>7</v>
      </c>
      <c r="N19" s="1156">
        <v>196.11999999996129</v>
      </c>
      <c r="O19" s="303">
        <v>28.076363636363634</v>
      </c>
    </row>
    <row r="20" spans="1:15" s="168" customFormat="1" ht="36.75" customHeight="1">
      <c r="A20" s="306"/>
      <c r="B20" s="307" t="s">
        <v>12</v>
      </c>
      <c r="C20" s="1150">
        <v>0</v>
      </c>
      <c r="D20" s="1151">
        <v>0</v>
      </c>
      <c r="E20" s="1150">
        <v>15</v>
      </c>
      <c r="F20" s="1151">
        <v>1112.796666666756</v>
      </c>
      <c r="G20" s="1150">
        <v>16</v>
      </c>
      <c r="H20" s="1151">
        <v>862.82333333334884</v>
      </c>
      <c r="I20" s="1152">
        <v>0</v>
      </c>
      <c r="J20" s="1151">
        <v>0</v>
      </c>
      <c r="K20" s="1153">
        <v>0</v>
      </c>
      <c r="L20" s="1154">
        <v>0</v>
      </c>
      <c r="M20" s="1155">
        <v>31</v>
      </c>
      <c r="N20" s="1156">
        <v>1975.6200000001049</v>
      </c>
      <c r="O20" s="303">
        <v>28.076363636363634</v>
      </c>
    </row>
    <row r="21" spans="1:15" s="168" customFormat="1" ht="36.75" customHeight="1">
      <c r="A21" s="306"/>
      <c r="B21" s="307" t="s">
        <v>190</v>
      </c>
      <c r="C21" s="1150">
        <v>0</v>
      </c>
      <c r="D21" s="1151">
        <v>0</v>
      </c>
      <c r="E21" s="1150">
        <v>3</v>
      </c>
      <c r="F21" s="1151">
        <v>45.649999999999977</v>
      </c>
      <c r="G21" s="1150">
        <v>9</v>
      </c>
      <c r="H21" s="1151">
        <v>248.93666666666263</v>
      </c>
      <c r="I21" s="1152">
        <v>0</v>
      </c>
      <c r="J21" s="1151">
        <v>0</v>
      </c>
      <c r="K21" s="1153">
        <v>0</v>
      </c>
      <c r="L21" s="1154">
        <v>0</v>
      </c>
      <c r="M21" s="1155">
        <v>12</v>
      </c>
      <c r="N21" s="1156">
        <v>294.58666666666261</v>
      </c>
      <c r="O21" s="303">
        <v>28.076363636363634</v>
      </c>
    </row>
    <row r="22" spans="1:15" s="168" customFormat="1" ht="36.75" customHeight="1">
      <c r="A22" s="306"/>
      <c r="B22" s="307" t="s">
        <v>45</v>
      </c>
      <c r="C22" s="1150">
        <v>0</v>
      </c>
      <c r="D22" s="1151">
        <v>0</v>
      </c>
      <c r="E22" s="1150">
        <v>1</v>
      </c>
      <c r="F22" s="1151">
        <v>9.5833333333333286</v>
      </c>
      <c r="G22" s="1150">
        <v>3</v>
      </c>
      <c r="H22" s="1151">
        <v>27.916666666666629</v>
      </c>
      <c r="I22" s="1152">
        <v>0</v>
      </c>
      <c r="J22" s="1151">
        <v>0</v>
      </c>
      <c r="K22" s="1153">
        <v>0</v>
      </c>
      <c r="L22" s="1154">
        <v>0</v>
      </c>
      <c r="M22" s="1155">
        <v>4</v>
      </c>
      <c r="N22" s="1156">
        <v>37.499999999999957</v>
      </c>
      <c r="O22" s="303">
        <v>28.076363636363634</v>
      </c>
    </row>
    <row r="23" spans="1:15" s="168" customFormat="1" ht="36.75" customHeight="1">
      <c r="A23" s="306"/>
      <c r="B23" s="307" t="s">
        <v>46</v>
      </c>
      <c r="C23" s="1150">
        <v>0</v>
      </c>
      <c r="D23" s="1151">
        <v>0</v>
      </c>
      <c r="E23" s="1150">
        <v>2</v>
      </c>
      <c r="F23" s="1151">
        <v>57.036666666682123</v>
      </c>
      <c r="G23" s="1150">
        <v>16</v>
      </c>
      <c r="H23" s="1151">
        <v>433.69000000003558</v>
      </c>
      <c r="I23" s="1152">
        <v>0</v>
      </c>
      <c r="J23" s="1151">
        <v>0</v>
      </c>
      <c r="K23" s="1153">
        <v>0</v>
      </c>
      <c r="L23" s="1154">
        <v>0</v>
      </c>
      <c r="M23" s="1155">
        <v>18</v>
      </c>
      <c r="N23" s="1156">
        <v>490.72666666671773</v>
      </c>
      <c r="O23" s="303">
        <v>28.076363636363634</v>
      </c>
    </row>
    <row r="24" spans="1:15" s="168" customFormat="1" ht="34.9" customHeight="1">
      <c r="A24" s="306"/>
      <c r="B24" s="1132" t="s">
        <v>354</v>
      </c>
      <c r="C24" s="1150">
        <v>0</v>
      </c>
      <c r="D24" s="1151">
        <v>0</v>
      </c>
      <c r="E24" s="1150">
        <v>5</v>
      </c>
      <c r="F24" s="1151">
        <v>223.4200000000389</v>
      </c>
      <c r="G24" s="1150">
        <v>24</v>
      </c>
      <c r="H24" s="1151">
        <v>1429.8266666666746</v>
      </c>
      <c r="I24" s="1152">
        <v>0</v>
      </c>
      <c r="J24" s="1151">
        <v>0</v>
      </c>
      <c r="K24" s="1153">
        <v>0</v>
      </c>
      <c r="L24" s="1154">
        <v>0</v>
      </c>
      <c r="M24" s="1155">
        <v>29</v>
      </c>
      <c r="N24" s="1156">
        <v>1653.2466666667135</v>
      </c>
      <c r="O24" s="303">
        <v>0</v>
      </c>
    </row>
    <row r="25" spans="1:15" s="168" customFormat="1" ht="46.5" customHeight="1">
      <c r="A25" s="294"/>
      <c r="B25" s="292" t="s">
        <v>3</v>
      </c>
      <c r="C25" s="1157">
        <v>0</v>
      </c>
      <c r="D25" s="1158">
        <v>0</v>
      </c>
      <c r="E25" s="1157">
        <v>44</v>
      </c>
      <c r="F25" s="1158">
        <v>1990.0100000001046</v>
      </c>
      <c r="G25" s="1157">
        <v>110</v>
      </c>
      <c r="H25" s="1158">
        <v>4394.8833333334496</v>
      </c>
      <c r="I25" s="1159">
        <v>0</v>
      </c>
      <c r="J25" s="1158">
        <v>0</v>
      </c>
      <c r="K25" s="299">
        <v>0</v>
      </c>
      <c r="L25" s="300">
        <v>0</v>
      </c>
      <c r="M25" s="301">
        <v>154</v>
      </c>
      <c r="N25" s="302">
        <v>6384.8933333335544</v>
      </c>
      <c r="O25" s="303">
        <v>28.076363636363634</v>
      </c>
    </row>
    <row r="26" spans="1:15" s="168" customFormat="1" ht="33" customHeight="1">
      <c r="A26" s="304"/>
      <c r="B26" s="293"/>
      <c r="C26" s="308"/>
      <c r="D26" s="309"/>
      <c r="E26" s="310"/>
      <c r="F26" s="309"/>
      <c r="G26" s="310"/>
      <c r="H26" s="309"/>
      <c r="I26" s="310"/>
      <c r="J26" s="309"/>
      <c r="K26" s="304"/>
      <c r="L26" s="311"/>
      <c r="M26" s="311"/>
      <c r="N26" s="311"/>
      <c r="O26" s="303"/>
    </row>
    <row r="27" spans="1:15" s="168" customFormat="1" ht="5.25" customHeight="1">
      <c r="A27" s="164"/>
      <c r="B27" s="303"/>
      <c r="C27" s="312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313"/>
    </row>
    <row r="28" spans="1:15" s="168" customFormat="1" ht="16.7" customHeight="1"/>
    <row r="29" spans="1:15" s="168" customFormat="1" ht="16.7" customHeight="1"/>
    <row r="30" spans="1:15" s="168" customFormat="1" ht="16.7" customHeight="1"/>
    <row r="31" spans="1:15" s="168" customFormat="1" ht="16.7" customHeight="1"/>
    <row r="32" spans="1:15" s="168" customFormat="1" ht="16.7" customHeight="1"/>
    <row r="33" ht="16.7" customHeight="1"/>
    <row r="34" ht="16.7" customHeight="1"/>
    <row r="35" ht="16.7" customHeight="1"/>
    <row r="36" ht="16.7" customHeight="1"/>
    <row r="60" spans="3:3">
      <c r="C60" s="2">
        <v>2020</v>
      </c>
    </row>
    <row r="61" spans="3:3">
      <c r="C61" s="2">
        <v>2021</v>
      </c>
    </row>
  </sheetData>
  <phoneticPr fontId="0" type="noConversion"/>
  <conditionalFormatting sqref="C11:N23">
    <cfRule type="cellIs" dxfId="4" priority="2" stopIfTrue="1" operator="equal">
      <formula>0</formula>
    </cfRule>
  </conditionalFormatting>
  <conditionalFormatting sqref="C24:N24">
    <cfRule type="cellIs" dxfId="3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77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39"/>
  <sheetViews>
    <sheetView showGridLines="0" view="pageBreakPreview" zoomScale="40" zoomScaleNormal="55" zoomScaleSheetLayoutView="40" workbookViewId="0">
      <pane xSplit="3" ySplit="12" topLeftCell="D13" activePane="bottomRight" state="frozen"/>
      <selection activeCell="D48" sqref="D48"/>
      <selection pane="topRight" activeCell="D48" sqref="D48"/>
      <selection pane="bottomLeft" activeCell="D48" sqref="D48"/>
      <selection pane="bottomRight" activeCell="D13" sqref="D13"/>
    </sheetView>
  </sheetViews>
  <sheetFormatPr baseColWidth="10" defaultColWidth="12.5703125" defaultRowHeight="15"/>
  <cols>
    <col min="1" max="1" width="1.28515625" style="96" customWidth="1"/>
    <col min="2" max="2" width="10.42578125" style="96" customWidth="1"/>
    <col min="3" max="3" width="12.42578125" style="96" customWidth="1"/>
    <col min="4" max="4" width="36.85546875" style="96" customWidth="1"/>
    <col min="5" max="5" width="25.85546875" style="96" customWidth="1"/>
    <col min="6" max="6" width="11.85546875" style="96" customWidth="1"/>
    <col min="7" max="7" width="17" style="96" customWidth="1"/>
    <col min="8" max="9" width="17.85546875" style="96" hidden="1" customWidth="1"/>
    <col min="10" max="10" width="20.140625" style="96" customWidth="1"/>
    <col min="11" max="12" width="15.7109375" style="96" customWidth="1"/>
    <col min="13" max="13" width="24.85546875" style="96" customWidth="1"/>
    <col min="14" max="14" width="15.42578125" style="96" customWidth="1"/>
    <col min="15" max="15" width="17.7109375" style="96" bestFit="1" customWidth="1"/>
    <col min="16" max="16" width="19.140625" style="96" bestFit="1" customWidth="1"/>
    <col min="17" max="17" width="15.85546875" style="96" customWidth="1"/>
    <col min="18" max="18" width="33.5703125" style="96" customWidth="1"/>
    <col min="19" max="19" width="11" style="614" hidden="1" customWidth="1"/>
    <col min="20" max="20" width="14.28515625" style="96" customWidth="1"/>
    <col min="21" max="21" width="1.140625" style="96" customWidth="1"/>
    <col min="22" max="22" width="3.5703125" style="96" customWidth="1"/>
    <col min="23" max="23" width="6.140625" style="96" customWidth="1"/>
    <col min="24" max="24" width="17.85546875" style="96" customWidth="1"/>
    <col min="25" max="25" width="29.28515625" style="96" customWidth="1"/>
    <col min="26" max="26" width="15.140625" style="96" customWidth="1"/>
    <col min="27" max="27" width="10" style="96" customWidth="1"/>
    <col min="28" max="28" width="15.140625" style="96" customWidth="1"/>
    <col min="29" max="29" width="12.5703125" style="96"/>
    <col min="30" max="30" width="15.140625" style="96" customWidth="1"/>
    <col min="31" max="31" width="12.5703125" style="96" customWidth="1"/>
    <col min="32" max="41" width="12.5703125" style="96"/>
    <col min="42" max="42" width="15.140625" style="96" customWidth="1"/>
    <col min="43" max="16384" width="12.5703125" style="96"/>
  </cols>
  <sheetData>
    <row r="1" spans="1:22" s="97" customFormat="1" ht="5.25" customHeight="1">
      <c r="A1" s="94">
        <v>7</v>
      </c>
      <c r="B1" s="1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613"/>
      <c r="T1" s="95"/>
      <c r="U1" s="95"/>
      <c r="V1" s="96"/>
    </row>
    <row r="2" spans="1:22" s="97" customFormat="1" ht="22.5" customHeight="1">
      <c r="A2" s="95"/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614"/>
      <c r="T2" s="96"/>
      <c r="U2" s="95"/>
      <c r="V2" s="95"/>
    </row>
    <row r="3" spans="1:22" s="489" customFormat="1" ht="22.5" customHeight="1">
      <c r="A3" s="574"/>
      <c r="B3" s="574"/>
      <c r="C3" s="488"/>
      <c r="D3" s="412" t="s">
        <v>191</v>
      </c>
      <c r="E3" s="412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12"/>
      <c r="T3" s="605"/>
      <c r="U3" s="574"/>
      <c r="V3" s="574"/>
    </row>
    <row r="4" spans="1:22" s="489" customFormat="1" ht="22.5" customHeight="1">
      <c r="A4" s="574"/>
      <c r="B4" s="574"/>
      <c r="C4" s="488"/>
      <c r="D4" s="412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12"/>
      <c r="T4" s="605"/>
      <c r="U4" s="574"/>
      <c r="V4" s="574"/>
    </row>
    <row r="5" spans="1:22" s="489" customFormat="1" ht="23.25">
      <c r="A5" s="574"/>
      <c r="B5" s="574"/>
      <c r="C5" s="488"/>
      <c r="D5" s="1133">
        <v>44298.890173410407</v>
      </c>
      <c r="E5" s="418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  <c r="S5" s="612"/>
      <c r="T5" s="605"/>
      <c r="U5" s="574"/>
      <c r="V5" s="574"/>
    </row>
    <row r="6" spans="1:22" s="97" customFormat="1" ht="5.25" customHeight="1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613"/>
      <c r="T6" s="95"/>
      <c r="U6" s="95"/>
      <c r="V6" s="95"/>
    </row>
    <row r="7" spans="1:22" s="97" customFormat="1" ht="7.5" customHeight="1">
      <c r="A7" s="96"/>
      <c r="B7" s="96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613"/>
      <c r="T7" s="95"/>
      <c r="U7" s="95"/>
      <c r="V7" s="96"/>
    </row>
    <row r="8" spans="1:22" s="97" customFormat="1" ht="1.5" customHeight="1">
      <c r="A8" s="821"/>
      <c r="B8" s="821"/>
      <c r="C8" s="821"/>
      <c r="D8" s="821"/>
      <c r="E8" s="821"/>
      <c r="F8" s="821"/>
      <c r="G8" s="821"/>
      <c r="H8" s="821"/>
      <c r="I8" s="821"/>
      <c r="J8" s="821"/>
      <c r="K8" s="821"/>
      <c r="L8" s="821"/>
      <c r="M8" s="821"/>
      <c r="N8" s="821"/>
      <c r="O8" s="821"/>
      <c r="P8" s="821"/>
      <c r="Q8" s="821"/>
      <c r="R8" s="821"/>
      <c r="S8" s="822" t="s">
        <v>252</v>
      </c>
      <c r="T8" s="821"/>
      <c r="U8" s="95"/>
      <c r="V8" s="96"/>
    </row>
    <row r="9" spans="1:22" s="190" customFormat="1" ht="21.95" customHeight="1">
      <c r="A9" s="823"/>
      <c r="B9" s="820"/>
      <c r="C9" s="826"/>
      <c r="D9" s="909"/>
      <c r="E9" s="910" t="s">
        <v>192</v>
      </c>
      <c r="F9" s="909" t="s">
        <v>193</v>
      </c>
      <c r="G9" s="1491" t="s">
        <v>194</v>
      </c>
      <c r="H9" s="910"/>
      <c r="I9" s="909" t="s">
        <v>195</v>
      </c>
      <c r="J9" s="1493" t="s">
        <v>205</v>
      </c>
      <c r="K9" s="910" t="s">
        <v>196</v>
      </c>
      <c r="L9" s="1416" t="s">
        <v>196</v>
      </c>
      <c r="M9" s="910" t="s">
        <v>197</v>
      </c>
      <c r="N9" s="1495" t="s">
        <v>326</v>
      </c>
      <c r="O9" s="910" t="s">
        <v>327</v>
      </c>
      <c r="P9" s="916" t="s">
        <v>328</v>
      </c>
      <c r="Q9" s="1489" t="s">
        <v>540</v>
      </c>
      <c r="R9" s="910" t="s">
        <v>198</v>
      </c>
      <c r="S9" s="910" t="s">
        <v>253</v>
      </c>
      <c r="T9" s="827" t="s">
        <v>199</v>
      </c>
      <c r="U9" s="166"/>
      <c r="V9" s="166"/>
    </row>
    <row r="10" spans="1:22" s="190" customFormat="1" ht="27.2" customHeight="1" thickBot="1">
      <c r="A10" s="824"/>
      <c r="B10" s="825" t="s">
        <v>200</v>
      </c>
      <c r="C10" s="828" t="s">
        <v>201</v>
      </c>
      <c r="D10" s="911" t="s">
        <v>202</v>
      </c>
      <c r="E10" s="911" t="s">
        <v>203</v>
      </c>
      <c r="F10" s="911" t="s">
        <v>204</v>
      </c>
      <c r="G10" s="1492"/>
      <c r="H10" s="911" t="s">
        <v>5</v>
      </c>
      <c r="I10" s="911" t="s">
        <v>5</v>
      </c>
      <c r="J10" s="1494"/>
      <c r="K10" s="911" t="s">
        <v>206</v>
      </c>
      <c r="L10" s="1417" t="s">
        <v>497</v>
      </c>
      <c r="M10" s="911" t="s">
        <v>207</v>
      </c>
      <c r="N10" s="1496"/>
      <c r="O10" s="911" t="s">
        <v>329</v>
      </c>
      <c r="P10" s="911" t="s">
        <v>330</v>
      </c>
      <c r="Q10" s="1490"/>
      <c r="R10" s="911" t="s">
        <v>208</v>
      </c>
      <c r="S10" s="911" t="s">
        <v>254</v>
      </c>
      <c r="T10" s="829" t="s">
        <v>209</v>
      </c>
      <c r="U10" s="166"/>
      <c r="V10" s="166"/>
    </row>
    <row r="11" spans="1:22" s="190" customFormat="1" ht="6" customHeight="1">
      <c r="A11" s="166"/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615"/>
      <c r="T11" s="166"/>
      <c r="U11" s="166"/>
      <c r="V11" s="166"/>
    </row>
    <row r="12" spans="1:22" s="190" customFormat="1" ht="3" customHeight="1">
      <c r="A12" s="166"/>
      <c r="B12" s="314"/>
      <c r="C12" s="315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615"/>
      <c r="T12" s="166"/>
      <c r="U12" s="166"/>
      <c r="V12" s="166"/>
    </row>
    <row r="13" spans="1:22" s="1092" customFormat="1" ht="18" customHeight="1">
      <c r="A13" s="1091"/>
      <c r="B13" s="1206">
        <v>1</v>
      </c>
      <c r="C13" s="1207">
        <v>607</v>
      </c>
      <c r="D13" s="1208" t="s">
        <v>591</v>
      </c>
      <c r="E13" s="1208" t="s">
        <v>280</v>
      </c>
      <c r="F13" s="1209">
        <v>100</v>
      </c>
      <c r="G13" s="1210">
        <v>4246</v>
      </c>
      <c r="H13" s="1211"/>
      <c r="I13" s="1212">
        <v>4</v>
      </c>
      <c r="J13" s="1213" t="s">
        <v>558</v>
      </c>
      <c r="K13" s="1214">
        <v>44304</v>
      </c>
      <c r="L13" s="1214">
        <v>44306</v>
      </c>
      <c r="M13" s="1215" t="s">
        <v>62</v>
      </c>
      <c r="N13" s="1215">
        <v>666.06000000000006</v>
      </c>
      <c r="O13" s="1215">
        <v>0</v>
      </c>
      <c r="P13" s="1215">
        <v>0</v>
      </c>
      <c r="Q13" s="1216">
        <v>31.58333333325572</v>
      </c>
      <c r="R13" s="1217" t="s">
        <v>272</v>
      </c>
      <c r="S13" s="1218" t="s">
        <v>331</v>
      </c>
      <c r="T13" s="1219">
        <v>1</v>
      </c>
      <c r="U13" s="1091">
        <v>3158.3333333255719</v>
      </c>
      <c r="V13" s="1091"/>
    </row>
    <row r="14" spans="1:22" s="1092" customFormat="1" ht="18" customHeight="1">
      <c r="A14" s="1091"/>
      <c r="B14" s="1206">
        <v>2</v>
      </c>
      <c r="C14" s="1207">
        <v>609</v>
      </c>
      <c r="D14" s="1208" t="s">
        <v>553</v>
      </c>
      <c r="E14" s="1208" t="s">
        <v>425</v>
      </c>
      <c r="F14" s="1209">
        <v>176</v>
      </c>
      <c r="G14" s="1210">
        <v>41009</v>
      </c>
      <c r="H14" s="1211"/>
      <c r="I14" s="1212">
        <v>4</v>
      </c>
      <c r="J14" s="1213" t="s">
        <v>285</v>
      </c>
      <c r="K14" s="1214">
        <v>44305</v>
      </c>
      <c r="L14" s="1214">
        <v>44308</v>
      </c>
      <c r="M14" s="1215" t="s">
        <v>88</v>
      </c>
      <c r="N14" s="1215">
        <v>6180.23</v>
      </c>
      <c r="O14" s="1215">
        <v>4076</v>
      </c>
      <c r="P14" s="1215">
        <v>0</v>
      </c>
      <c r="Q14" s="1216">
        <v>61.68333333323244</v>
      </c>
      <c r="R14" s="1217" t="s">
        <v>272</v>
      </c>
      <c r="S14" s="1218" t="s">
        <v>331</v>
      </c>
      <c r="T14" s="1219">
        <v>3</v>
      </c>
      <c r="U14" s="1091">
        <v>10856.266666648909</v>
      </c>
      <c r="V14" s="1091"/>
    </row>
    <row r="15" spans="1:22" s="1092" customFormat="1" ht="18" customHeight="1">
      <c r="A15" s="1091"/>
      <c r="B15" s="1206">
        <v>3</v>
      </c>
      <c r="C15" s="1207">
        <v>517</v>
      </c>
      <c r="D15" s="1208" t="s">
        <v>592</v>
      </c>
      <c r="E15" s="1208" t="s">
        <v>283</v>
      </c>
      <c r="F15" s="1209">
        <v>183.1</v>
      </c>
      <c r="G15" s="1210">
        <v>29544</v>
      </c>
      <c r="H15" s="1211"/>
      <c r="I15" s="1212">
        <v>4</v>
      </c>
      <c r="J15" s="1213" t="s">
        <v>371</v>
      </c>
      <c r="K15" s="1214">
        <v>44289</v>
      </c>
      <c r="L15" s="1214">
        <v>44294</v>
      </c>
      <c r="M15" s="1215" t="s">
        <v>498</v>
      </c>
      <c r="N15" s="1215">
        <v>15811.262854144807</v>
      </c>
      <c r="O15" s="1215">
        <v>0</v>
      </c>
      <c r="P15" s="1215">
        <v>0</v>
      </c>
      <c r="Q15" s="1216">
        <v>92.866666666755918</v>
      </c>
      <c r="R15" s="1217" t="s">
        <v>336</v>
      </c>
      <c r="S15" s="1218" t="s">
        <v>331</v>
      </c>
      <c r="T15" s="1219">
        <v>1</v>
      </c>
      <c r="U15" s="1091">
        <v>17003.886666683007</v>
      </c>
      <c r="V15" s="1091"/>
    </row>
    <row r="16" spans="1:22" s="1092" customFormat="1" ht="18" customHeight="1">
      <c r="A16" s="1091"/>
      <c r="B16" s="1206">
        <v>4</v>
      </c>
      <c r="C16" s="1207">
        <v>570</v>
      </c>
      <c r="D16" s="1208" t="s">
        <v>554</v>
      </c>
      <c r="E16" s="1208" t="s">
        <v>284</v>
      </c>
      <c r="F16" s="1209">
        <v>207</v>
      </c>
      <c r="G16" s="1210">
        <v>32903</v>
      </c>
      <c r="H16" s="1211"/>
      <c r="I16" s="1212">
        <v>4</v>
      </c>
      <c r="J16" s="1213" t="s">
        <v>412</v>
      </c>
      <c r="K16" s="1214">
        <v>44298</v>
      </c>
      <c r="L16" s="1214">
        <v>44299</v>
      </c>
      <c r="M16" s="1215" t="s">
        <v>501</v>
      </c>
      <c r="N16" s="1215">
        <v>6782.71</v>
      </c>
      <c r="O16" s="1215">
        <v>0</v>
      </c>
      <c r="P16" s="1215">
        <v>568</v>
      </c>
      <c r="Q16" s="1216">
        <v>8.1000000000349246</v>
      </c>
      <c r="R16" s="1217" t="s">
        <v>287</v>
      </c>
      <c r="S16" s="1218">
        <v>0</v>
      </c>
      <c r="T16" s="1219">
        <v>3</v>
      </c>
      <c r="U16" s="1091">
        <v>1676.7000000072294</v>
      </c>
      <c r="V16" s="1091"/>
    </row>
    <row r="17" spans="1:22" s="1092" customFormat="1" ht="18" customHeight="1">
      <c r="A17" s="1091"/>
      <c r="B17" s="1206">
        <v>5</v>
      </c>
      <c r="C17" s="1207">
        <v>677</v>
      </c>
      <c r="D17" s="1208" t="s">
        <v>593</v>
      </c>
      <c r="E17" s="1208" t="s">
        <v>283</v>
      </c>
      <c r="F17" s="1209">
        <v>270</v>
      </c>
      <c r="G17" s="1210">
        <v>71021</v>
      </c>
      <c r="H17" s="1211"/>
      <c r="I17" s="1212">
        <v>4</v>
      </c>
      <c r="J17" s="1213" t="s">
        <v>418</v>
      </c>
      <c r="K17" s="1214">
        <v>44316</v>
      </c>
      <c r="L17" s="1214">
        <v>44316</v>
      </c>
      <c r="M17" s="1215" t="s">
        <v>501</v>
      </c>
      <c r="N17" s="1215">
        <v>8436.94</v>
      </c>
      <c r="O17" s="1215">
        <v>0</v>
      </c>
      <c r="P17" s="1215">
        <v>689</v>
      </c>
      <c r="Q17" s="1216">
        <v>9.2499999999417906</v>
      </c>
      <c r="R17" s="1217" t="s">
        <v>210</v>
      </c>
      <c r="S17" s="1218" t="s">
        <v>331</v>
      </c>
      <c r="T17" s="1219">
        <v>2</v>
      </c>
      <c r="U17" s="1091">
        <v>2497.4999999842835</v>
      </c>
      <c r="V17" s="1091"/>
    </row>
    <row r="18" spans="1:22" s="1092" customFormat="1" ht="18" customHeight="1">
      <c r="A18" s="1091"/>
      <c r="B18" s="1206">
        <v>6</v>
      </c>
      <c r="C18" s="1207">
        <v>585</v>
      </c>
      <c r="D18" s="1208" t="s">
        <v>594</v>
      </c>
      <c r="E18" s="1208" t="s">
        <v>283</v>
      </c>
      <c r="F18" s="1209">
        <v>271</v>
      </c>
      <c r="G18" s="1210">
        <v>70704</v>
      </c>
      <c r="H18" s="1211"/>
      <c r="I18" s="1212">
        <v>4</v>
      </c>
      <c r="J18" s="1213" t="s">
        <v>412</v>
      </c>
      <c r="K18" s="1214">
        <v>44300</v>
      </c>
      <c r="L18" s="1214">
        <v>44301</v>
      </c>
      <c r="M18" s="1215" t="s">
        <v>501</v>
      </c>
      <c r="N18" s="1215">
        <v>11439.19</v>
      </c>
      <c r="O18" s="1215">
        <v>0</v>
      </c>
      <c r="P18" s="1215">
        <v>892</v>
      </c>
      <c r="Q18" s="1216">
        <v>12.383333333185874</v>
      </c>
      <c r="R18" s="1217" t="s">
        <v>210</v>
      </c>
      <c r="S18" s="1218" t="s">
        <v>331</v>
      </c>
      <c r="T18" s="1219">
        <v>1</v>
      </c>
      <c r="U18" s="1091">
        <v>3355.8833332933718</v>
      </c>
      <c r="V18" s="1091"/>
    </row>
    <row r="19" spans="1:22" s="1092" customFormat="1" ht="18" customHeight="1">
      <c r="A19" s="1091"/>
      <c r="B19" s="1206">
        <v>7</v>
      </c>
      <c r="C19" s="1207">
        <v>560</v>
      </c>
      <c r="D19" s="1208" t="s">
        <v>595</v>
      </c>
      <c r="E19" s="1208" t="s">
        <v>442</v>
      </c>
      <c r="F19" s="1209">
        <v>200</v>
      </c>
      <c r="G19" s="1210">
        <v>57280</v>
      </c>
      <c r="H19" s="1211"/>
      <c r="I19" s="1212">
        <v>4</v>
      </c>
      <c r="J19" s="1213" t="s">
        <v>289</v>
      </c>
      <c r="K19" s="1214">
        <v>44297</v>
      </c>
      <c r="L19" s="1214">
        <v>44297</v>
      </c>
      <c r="M19" s="1215" t="s">
        <v>88</v>
      </c>
      <c r="N19" s="1215">
        <v>2864.8470000000002</v>
      </c>
      <c r="O19" s="1215">
        <v>745</v>
      </c>
      <c r="P19" s="1215">
        <v>0</v>
      </c>
      <c r="Q19" s="1216">
        <v>11.283333333267361</v>
      </c>
      <c r="R19" s="1217" t="s">
        <v>210</v>
      </c>
      <c r="S19" s="1218" t="s">
        <v>331</v>
      </c>
      <c r="T19" s="1219">
        <v>1</v>
      </c>
      <c r="U19" s="1091">
        <v>2256.666666653472</v>
      </c>
      <c r="V19" s="1091"/>
    </row>
    <row r="20" spans="1:22" s="1092" customFormat="1" ht="18" customHeight="1">
      <c r="A20" s="1091"/>
      <c r="B20" s="1206">
        <v>8</v>
      </c>
      <c r="C20" s="1207">
        <v>519</v>
      </c>
      <c r="D20" s="1208" t="s">
        <v>596</v>
      </c>
      <c r="E20" s="1208" t="s">
        <v>291</v>
      </c>
      <c r="F20" s="1209">
        <v>183</v>
      </c>
      <c r="G20" s="1210">
        <v>24020</v>
      </c>
      <c r="H20" s="1211"/>
      <c r="I20" s="1212">
        <v>4</v>
      </c>
      <c r="J20" s="1213" t="s">
        <v>436</v>
      </c>
      <c r="K20" s="1214">
        <v>44290</v>
      </c>
      <c r="L20" s="1214">
        <v>44297</v>
      </c>
      <c r="M20" s="1215" t="s">
        <v>62</v>
      </c>
      <c r="N20" s="1215">
        <v>30377.67</v>
      </c>
      <c r="O20" s="1215">
        <v>0</v>
      </c>
      <c r="P20" s="1215">
        <v>0</v>
      </c>
      <c r="Q20" s="1216">
        <v>104.68333333334886</v>
      </c>
      <c r="R20" s="1217" t="s">
        <v>597</v>
      </c>
      <c r="S20" s="1218" t="s">
        <v>331</v>
      </c>
      <c r="T20" s="1219">
        <v>1</v>
      </c>
      <c r="U20" s="1091">
        <v>19157.050000002841</v>
      </c>
      <c r="V20" s="1091"/>
    </row>
    <row r="21" spans="1:22" s="1092" customFormat="1" ht="18" customHeight="1">
      <c r="A21" s="1091"/>
      <c r="B21" s="1206">
        <v>9</v>
      </c>
      <c r="C21" s="1207">
        <v>513</v>
      </c>
      <c r="D21" s="1208" t="s">
        <v>598</v>
      </c>
      <c r="E21" s="1208" t="s">
        <v>283</v>
      </c>
      <c r="F21" s="1209">
        <v>180</v>
      </c>
      <c r="G21" s="1210">
        <v>25494</v>
      </c>
      <c r="H21" s="1211"/>
      <c r="I21" s="1212">
        <v>4</v>
      </c>
      <c r="J21" s="1213" t="s">
        <v>426</v>
      </c>
      <c r="K21" s="1214">
        <v>44289</v>
      </c>
      <c r="L21" s="1214">
        <v>44294</v>
      </c>
      <c r="M21" s="1215" t="s">
        <v>64</v>
      </c>
      <c r="N21" s="1215">
        <v>30688</v>
      </c>
      <c r="O21" s="1215">
        <v>0</v>
      </c>
      <c r="P21" s="1215">
        <v>0</v>
      </c>
      <c r="Q21" s="1216">
        <v>117.08333333343035</v>
      </c>
      <c r="R21" s="1217" t="s">
        <v>395</v>
      </c>
      <c r="S21" s="1218" t="s">
        <v>331</v>
      </c>
      <c r="T21" s="1219">
        <v>1</v>
      </c>
      <c r="U21" s="1091">
        <v>21075.000000017462</v>
      </c>
      <c r="V21" s="1091"/>
    </row>
    <row r="22" spans="1:22" s="1092" customFormat="1" ht="18" customHeight="1">
      <c r="A22" s="1091"/>
      <c r="B22" s="1206">
        <v>10</v>
      </c>
      <c r="C22" s="1207">
        <v>589</v>
      </c>
      <c r="D22" s="1208" t="s">
        <v>599</v>
      </c>
      <c r="E22" s="1208" t="s">
        <v>284</v>
      </c>
      <c r="F22" s="1209">
        <v>293</v>
      </c>
      <c r="G22" s="1210">
        <v>71787</v>
      </c>
      <c r="H22" s="1211"/>
      <c r="I22" s="1212">
        <v>4</v>
      </c>
      <c r="J22" s="1213" t="s">
        <v>418</v>
      </c>
      <c r="K22" s="1214">
        <v>44301</v>
      </c>
      <c r="L22" s="1214">
        <v>44302</v>
      </c>
      <c r="M22" s="1215" t="s">
        <v>501</v>
      </c>
      <c r="N22" s="1215">
        <v>18943.12</v>
      </c>
      <c r="O22" s="1215">
        <v>0</v>
      </c>
      <c r="P22" s="1215">
        <v>2050</v>
      </c>
      <c r="Q22" s="1216">
        <v>23.216666666732632</v>
      </c>
      <c r="R22" s="1217" t="s">
        <v>210</v>
      </c>
      <c r="S22" s="1218" t="s">
        <v>331</v>
      </c>
      <c r="T22" s="1219">
        <v>3</v>
      </c>
      <c r="U22" s="1091">
        <v>6802.4833333526612</v>
      </c>
      <c r="V22" s="1091"/>
    </row>
    <row r="23" spans="1:22" s="1092" customFormat="1" ht="18" customHeight="1">
      <c r="A23" s="1091"/>
      <c r="B23" s="1206">
        <v>11</v>
      </c>
      <c r="C23" s="1207">
        <v>580</v>
      </c>
      <c r="D23" s="1208" t="s">
        <v>600</v>
      </c>
      <c r="E23" s="1208" t="s">
        <v>425</v>
      </c>
      <c r="F23" s="1209">
        <v>186.4</v>
      </c>
      <c r="G23" s="1210">
        <v>30053</v>
      </c>
      <c r="H23" s="1211"/>
      <c r="I23" s="1212">
        <v>4</v>
      </c>
      <c r="J23" s="1213" t="s">
        <v>349</v>
      </c>
      <c r="K23" s="1214">
        <v>44299</v>
      </c>
      <c r="L23" s="1214">
        <v>44306</v>
      </c>
      <c r="M23" s="1215" t="s">
        <v>498</v>
      </c>
      <c r="N23" s="1215">
        <v>8153.8903653534308</v>
      </c>
      <c r="O23" s="1215">
        <v>0</v>
      </c>
      <c r="P23" s="1215">
        <v>0</v>
      </c>
      <c r="Q23" s="1216">
        <v>13.866666666639505</v>
      </c>
      <c r="R23" s="1217" t="s">
        <v>336</v>
      </c>
      <c r="S23" s="1218" t="s">
        <v>331</v>
      </c>
      <c r="T23" s="1219">
        <v>1</v>
      </c>
      <c r="U23" s="1091">
        <v>2584.7466666616037</v>
      </c>
      <c r="V23" s="1091"/>
    </row>
    <row r="24" spans="1:22" s="1092" customFormat="1" ht="18" customHeight="1">
      <c r="A24" s="1091"/>
      <c r="B24" s="1206">
        <v>12</v>
      </c>
      <c r="C24" s="1220">
        <v>659</v>
      </c>
      <c r="D24" s="1208" t="s">
        <v>529</v>
      </c>
      <c r="E24" s="1208" t="s">
        <v>291</v>
      </c>
      <c r="F24" s="1209">
        <v>210</v>
      </c>
      <c r="G24" s="1210">
        <v>27100</v>
      </c>
      <c r="H24" s="1211"/>
      <c r="I24" s="1212">
        <v>4</v>
      </c>
      <c r="J24" s="1213" t="s">
        <v>412</v>
      </c>
      <c r="K24" s="1214">
        <v>44312</v>
      </c>
      <c r="L24" s="1214">
        <v>44313</v>
      </c>
      <c r="M24" s="1215" t="s">
        <v>501</v>
      </c>
      <c r="N24" s="1215">
        <v>8022.6</v>
      </c>
      <c r="O24" s="1215">
        <v>0</v>
      </c>
      <c r="P24" s="1215">
        <v>604</v>
      </c>
      <c r="Q24" s="1216">
        <v>9.3666666666395031</v>
      </c>
      <c r="R24" s="1217" t="s">
        <v>287</v>
      </c>
      <c r="S24" s="1218" t="s">
        <v>331</v>
      </c>
      <c r="T24" s="1219">
        <v>3</v>
      </c>
      <c r="U24" s="1091">
        <v>1966.9999999942956</v>
      </c>
      <c r="V24" s="1091"/>
    </row>
    <row r="25" spans="1:22" s="1092" customFormat="1" ht="18" customHeight="1">
      <c r="A25" s="1091"/>
      <c r="B25" s="1206">
        <v>13</v>
      </c>
      <c r="C25" s="1220">
        <v>553</v>
      </c>
      <c r="D25" s="1208" t="s">
        <v>601</v>
      </c>
      <c r="E25" s="1208" t="s">
        <v>602</v>
      </c>
      <c r="F25" s="1209">
        <v>179</v>
      </c>
      <c r="G25" s="1210">
        <v>19971</v>
      </c>
      <c r="H25" s="1211"/>
      <c r="I25" s="1212">
        <v>4</v>
      </c>
      <c r="J25" s="1213" t="s">
        <v>273</v>
      </c>
      <c r="K25" s="1214">
        <v>44295</v>
      </c>
      <c r="L25" s="1214">
        <v>44299</v>
      </c>
      <c r="M25" s="1215" t="s">
        <v>64</v>
      </c>
      <c r="N25" s="1215">
        <v>19958.97</v>
      </c>
      <c r="O25" s="1215">
        <v>0</v>
      </c>
      <c r="P25" s="1215">
        <v>0</v>
      </c>
      <c r="Q25" s="1216">
        <v>86.699999999895226</v>
      </c>
      <c r="R25" s="1217" t="s">
        <v>395</v>
      </c>
      <c r="S25" s="1218" t="s">
        <v>331</v>
      </c>
      <c r="T25" s="1219">
        <v>1</v>
      </c>
      <c r="U25" s="1091">
        <v>15519.299999981245</v>
      </c>
      <c r="V25" s="1091"/>
    </row>
    <row r="26" spans="1:22" s="1092" customFormat="1" ht="18" customHeight="1">
      <c r="A26" s="1091"/>
      <c r="B26" s="1206">
        <v>14</v>
      </c>
      <c r="C26" s="1220">
        <v>651</v>
      </c>
      <c r="D26" s="1208" t="s">
        <v>603</v>
      </c>
      <c r="E26" s="1208" t="s">
        <v>277</v>
      </c>
      <c r="F26" s="1209">
        <v>183.2</v>
      </c>
      <c r="G26" s="1210">
        <v>29266</v>
      </c>
      <c r="H26" s="1211"/>
      <c r="I26" s="1212">
        <v>4</v>
      </c>
      <c r="J26" s="1213" t="s">
        <v>371</v>
      </c>
      <c r="K26" s="1214">
        <v>44312</v>
      </c>
      <c r="L26" s="1214">
        <v>44315</v>
      </c>
      <c r="M26" s="1215" t="s">
        <v>498</v>
      </c>
      <c r="N26" s="1215">
        <v>11040.87674488855</v>
      </c>
      <c r="O26" s="1215">
        <v>0</v>
      </c>
      <c r="P26" s="1215">
        <v>0</v>
      </c>
      <c r="Q26" s="1216">
        <v>37.150000000081491</v>
      </c>
      <c r="R26" s="1217" t="s">
        <v>555</v>
      </c>
      <c r="S26" s="1218" t="s">
        <v>331</v>
      </c>
      <c r="T26" s="1219">
        <v>1</v>
      </c>
      <c r="U26" s="1091">
        <v>6805.8800000149286</v>
      </c>
      <c r="V26" s="1091"/>
    </row>
    <row r="27" spans="1:22" s="1092" customFormat="1" ht="18" customHeight="1">
      <c r="A27" s="1091"/>
      <c r="B27" s="1206">
        <v>15</v>
      </c>
      <c r="C27" s="1220">
        <v>465</v>
      </c>
      <c r="D27" s="1208" t="s">
        <v>604</v>
      </c>
      <c r="E27" s="1208" t="s">
        <v>274</v>
      </c>
      <c r="F27" s="1209">
        <v>190</v>
      </c>
      <c r="G27" s="1210">
        <v>26436</v>
      </c>
      <c r="H27" s="1211"/>
      <c r="I27" s="1212">
        <v>4</v>
      </c>
      <c r="J27" s="1213" t="s">
        <v>357</v>
      </c>
      <c r="K27" s="1214">
        <v>44281</v>
      </c>
      <c r="L27" s="1214">
        <v>44289</v>
      </c>
      <c r="M27" s="1215" t="s">
        <v>500</v>
      </c>
      <c r="N27" s="1215">
        <v>34016.230000000003</v>
      </c>
      <c r="O27" s="1215">
        <v>0</v>
      </c>
      <c r="P27" s="1215">
        <v>0</v>
      </c>
      <c r="Q27" s="1216">
        <v>198.24999999994179</v>
      </c>
      <c r="R27" s="1217" t="s">
        <v>276</v>
      </c>
      <c r="S27" s="1218" t="s">
        <v>331</v>
      </c>
      <c r="T27" s="1219">
        <v>1</v>
      </c>
      <c r="U27" s="1091">
        <v>37667.499999988941</v>
      </c>
      <c r="V27" s="1091"/>
    </row>
    <row r="28" spans="1:22" s="1092" customFormat="1" ht="18" customHeight="1">
      <c r="A28" s="1091"/>
      <c r="B28" s="1206">
        <v>16</v>
      </c>
      <c r="C28" s="1220">
        <v>515</v>
      </c>
      <c r="D28" s="1208" t="s">
        <v>530</v>
      </c>
      <c r="E28" s="1208" t="s">
        <v>274</v>
      </c>
      <c r="F28" s="1209">
        <v>190</v>
      </c>
      <c r="G28" s="1210">
        <v>33010</v>
      </c>
      <c r="H28" s="1211"/>
      <c r="I28" s="1212">
        <v>4</v>
      </c>
      <c r="J28" s="1213" t="s">
        <v>275</v>
      </c>
      <c r="K28" s="1214">
        <v>44289</v>
      </c>
      <c r="L28" s="1214">
        <v>44308</v>
      </c>
      <c r="M28" s="1215" t="s">
        <v>503</v>
      </c>
      <c r="N28" s="1215">
        <v>47561.79</v>
      </c>
      <c r="O28" s="1215">
        <v>0</v>
      </c>
      <c r="P28" s="1215">
        <v>0</v>
      </c>
      <c r="Q28" s="1216">
        <v>171.3833333333605</v>
      </c>
      <c r="R28" s="1217" t="s">
        <v>276</v>
      </c>
      <c r="S28" s="1218" t="s">
        <v>331</v>
      </c>
      <c r="T28" s="1219">
        <v>4</v>
      </c>
      <c r="U28" s="1091">
        <v>32562.833333338494</v>
      </c>
      <c r="V28" s="1091"/>
    </row>
    <row r="29" spans="1:22" s="1092" customFormat="1" ht="18" customHeight="1">
      <c r="A29" s="1091"/>
      <c r="B29" s="1206">
        <v>17</v>
      </c>
      <c r="C29" s="1220">
        <v>532</v>
      </c>
      <c r="D29" s="1208" t="s">
        <v>605</v>
      </c>
      <c r="E29" s="1208" t="s">
        <v>294</v>
      </c>
      <c r="F29" s="1209">
        <v>193</v>
      </c>
      <c r="G29" s="1210">
        <v>23132</v>
      </c>
      <c r="H29" s="1211"/>
      <c r="I29" s="1212">
        <v>4</v>
      </c>
      <c r="J29" s="1213" t="s">
        <v>278</v>
      </c>
      <c r="K29" s="1214">
        <v>44292</v>
      </c>
      <c r="L29" s="1214">
        <v>44298</v>
      </c>
      <c r="M29" s="1215" t="s">
        <v>62</v>
      </c>
      <c r="N29" s="1215">
        <v>5280.85</v>
      </c>
      <c r="O29" s="1215">
        <v>0</v>
      </c>
      <c r="P29" s="1215">
        <v>0</v>
      </c>
      <c r="Q29" s="1216">
        <v>136.76666666666279</v>
      </c>
      <c r="R29" s="1217" t="s">
        <v>465</v>
      </c>
      <c r="S29" s="1218" t="s">
        <v>331</v>
      </c>
      <c r="T29" s="1219">
        <v>1</v>
      </c>
      <c r="U29" s="1091">
        <v>26395.966666665918</v>
      </c>
      <c r="V29" s="1091"/>
    </row>
    <row r="30" spans="1:22" s="1092" customFormat="1" ht="18" customHeight="1">
      <c r="A30" s="1091"/>
      <c r="B30" s="1206">
        <v>18</v>
      </c>
      <c r="C30" s="1220">
        <v>606</v>
      </c>
      <c r="D30" s="1208" t="s">
        <v>606</v>
      </c>
      <c r="E30" s="1208" t="s">
        <v>531</v>
      </c>
      <c r="F30" s="1209">
        <v>137</v>
      </c>
      <c r="G30" s="1210">
        <v>8448</v>
      </c>
      <c r="H30" s="1211"/>
      <c r="I30" s="1212">
        <v>4</v>
      </c>
      <c r="J30" s="1213" t="s">
        <v>325</v>
      </c>
      <c r="K30" s="1214">
        <v>44304</v>
      </c>
      <c r="L30" s="1214">
        <v>44307</v>
      </c>
      <c r="M30" s="1215" t="s">
        <v>62</v>
      </c>
      <c r="N30" s="1215">
        <v>1365.93</v>
      </c>
      <c r="O30" s="1215">
        <v>0</v>
      </c>
      <c r="P30" s="1215">
        <v>0</v>
      </c>
      <c r="Q30" s="1216">
        <v>33.966666666674428</v>
      </c>
      <c r="R30" s="1217" t="s">
        <v>395</v>
      </c>
      <c r="S30" s="1218" t="s">
        <v>331</v>
      </c>
      <c r="T30" s="1219">
        <v>1</v>
      </c>
      <c r="U30" s="1091">
        <v>4653.4333333343966</v>
      </c>
      <c r="V30" s="1091"/>
    </row>
    <row r="31" spans="1:22" s="1092" customFormat="1" ht="18" customHeight="1">
      <c r="A31" s="1091"/>
      <c r="B31" s="1206">
        <v>19</v>
      </c>
      <c r="C31" s="1220">
        <v>524</v>
      </c>
      <c r="D31" s="1208" t="s">
        <v>607</v>
      </c>
      <c r="E31" s="1208" t="s">
        <v>324</v>
      </c>
      <c r="F31" s="1209">
        <v>180</v>
      </c>
      <c r="G31" s="1210">
        <v>48936</v>
      </c>
      <c r="H31" s="1211"/>
      <c r="I31" s="1212">
        <v>4</v>
      </c>
      <c r="J31" s="1213" t="s">
        <v>270</v>
      </c>
      <c r="K31" s="1214">
        <v>44290</v>
      </c>
      <c r="L31" s="1214">
        <v>44291</v>
      </c>
      <c r="M31" s="1215" t="s">
        <v>88</v>
      </c>
      <c r="N31" s="1215">
        <v>2204.9540000000002</v>
      </c>
      <c r="O31" s="1215">
        <v>1446</v>
      </c>
      <c r="P31" s="1215">
        <v>0</v>
      </c>
      <c r="Q31" s="1216">
        <v>23.61666666681413</v>
      </c>
      <c r="R31" s="1217" t="s">
        <v>279</v>
      </c>
      <c r="S31" s="1218" t="s">
        <v>331</v>
      </c>
      <c r="T31" s="1219">
        <v>1</v>
      </c>
      <c r="U31" s="1091">
        <v>4251.0000000265436</v>
      </c>
      <c r="V31" s="1091"/>
    </row>
    <row r="32" spans="1:22" s="1092" customFormat="1" ht="18" customHeight="1">
      <c r="A32" s="1091"/>
      <c r="B32" s="1206">
        <v>20</v>
      </c>
      <c r="C32" s="1220">
        <v>660</v>
      </c>
      <c r="D32" s="1208" t="s">
        <v>608</v>
      </c>
      <c r="E32" s="1208" t="s">
        <v>280</v>
      </c>
      <c r="F32" s="1209">
        <v>120</v>
      </c>
      <c r="G32" s="1210">
        <v>7223</v>
      </c>
      <c r="H32" s="1211"/>
      <c r="I32" s="1212">
        <v>4</v>
      </c>
      <c r="J32" s="1213" t="s">
        <v>281</v>
      </c>
      <c r="K32" s="1214">
        <v>44312</v>
      </c>
      <c r="L32" s="1214">
        <v>44315</v>
      </c>
      <c r="M32" s="1215" t="s">
        <v>62</v>
      </c>
      <c r="N32" s="1215">
        <v>2510.0700000000002</v>
      </c>
      <c r="O32" s="1215">
        <v>0</v>
      </c>
      <c r="P32" s="1215">
        <v>0</v>
      </c>
      <c r="Q32" s="1216">
        <v>69.666666666569654</v>
      </c>
      <c r="R32" s="1217" t="s">
        <v>282</v>
      </c>
      <c r="S32" s="1218" t="s">
        <v>331</v>
      </c>
      <c r="T32" s="1219">
        <v>1</v>
      </c>
      <c r="U32" s="1091">
        <v>8359.9999999883585</v>
      </c>
      <c r="V32" s="1091"/>
    </row>
    <row r="33" spans="1:22" s="1092" customFormat="1" ht="18" customHeight="1">
      <c r="A33" s="1091"/>
      <c r="B33" s="1206">
        <v>21</v>
      </c>
      <c r="C33" s="1220">
        <v>597</v>
      </c>
      <c r="D33" s="1208" t="s">
        <v>609</v>
      </c>
      <c r="E33" s="1208" t="s">
        <v>280</v>
      </c>
      <c r="F33" s="1209">
        <v>139</v>
      </c>
      <c r="G33" s="1210">
        <v>9627</v>
      </c>
      <c r="H33" s="1211"/>
      <c r="I33" s="1212">
        <v>4</v>
      </c>
      <c r="J33" s="1213" t="s">
        <v>488</v>
      </c>
      <c r="K33" s="1214">
        <v>44302</v>
      </c>
      <c r="L33" s="1214">
        <v>44314</v>
      </c>
      <c r="M33" s="1215" t="s">
        <v>62</v>
      </c>
      <c r="N33" s="1215">
        <v>8777.31</v>
      </c>
      <c r="O33" s="1215">
        <v>0</v>
      </c>
      <c r="P33" s="1215">
        <v>0</v>
      </c>
      <c r="Q33" s="1216">
        <v>292.69999999995343</v>
      </c>
      <c r="R33" s="1217" t="s">
        <v>282</v>
      </c>
      <c r="S33" s="1218" t="s">
        <v>331</v>
      </c>
      <c r="T33" s="1219">
        <v>1</v>
      </c>
      <c r="U33" s="1091">
        <v>40685.299999993527</v>
      </c>
      <c r="V33" s="1091"/>
    </row>
    <row r="34" spans="1:22" s="1092" customFormat="1" ht="18" customHeight="1">
      <c r="A34" s="1091"/>
      <c r="B34" s="1206">
        <v>22</v>
      </c>
      <c r="C34" s="1220">
        <v>491</v>
      </c>
      <c r="D34" s="1208" t="s">
        <v>610</v>
      </c>
      <c r="E34" s="1208" t="s">
        <v>280</v>
      </c>
      <c r="F34" s="1209">
        <v>126</v>
      </c>
      <c r="G34" s="1210">
        <v>8255</v>
      </c>
      <c r="H34" s="1211"/>
      <c r="I34" s="1212">
        <v>4</v>
      </c>
      <c r="J34" s="1213" t="s">
        <v>273</v>
      </c>
      <c r="K34" s="1214">
        <v>44284</v>
      </c>
      <c r="L34" s="1214">
        <v>44288</v>
      </c>
      <c r="M34" s="1215" t="s">
        <v>62</v>
      </c>
      <c r="N34" s="1215">
        <v>1109.05</v>
      </c>
      <c r="O34" s="1215">
        <v>0</v>
      </c>
      <c r="P34" s="1215">
        <v>0</v>
      </c>
      <c r="Q34" s="1216">
        <v>80.683333333348855</v>
      </c>
      <c r="R34" s="1217" t="s">
        <v>282</v>
      </c>
      <c r="S34" s="1218" t="s">
        <v>331</v>
      </c>
      <c r="T34" s="1219">
        <v>1</v>
      </c>
      <c r="U34" s="1091">
        <v>10166.100000001956</v>
      </c>
      <c r="V34" s="1091"/>
    </row>
    <row r="35" spans="1:22" s="1092" customFormat="1" ht="18" customHeight="1">
      <c r="A35" s="1091"/>
      <c r="B35" s="1206">
        <v>23</v>
      </c>
      <c r="C35" s="1220">
        <v>485</v>
      </c>
      <c r="D35" s="1208" t="s">
        <v>611</v>
      </c>
      <c r="E35" s="1208" t="s">
        <v>211</v>
      </c>
      <c r="F35" s="1209">
        <v>200</v>
      </c>
      <c r="G35" s="1210">
        <v>35503</v>
      </c>
      <c r="H35" s="1211"/>
      <c r="I35" s="1212">
        <v>4</v>
      </c>
      <c r="J35" s="1213" t="s">
        <v>325</v>
      </c>
      <c r="K35" s="1214">
        <v>44283</v>
      </c>
      <c r="L35" s="1214">
        <v>44295</v>
      </c>
      <c r="M35" s="1215" t="s">
        <v>62</v>
      </c>
      <c r="N35" s="1215">
        <v>24993.34</v>
      </c>
      <c r="O35" s="1215">
        <v>0</v>
      </c>
      <c r="P35" s="1215">
        <v>0</v>
      </c>
      <c r="Q35" s="1216">
        <v>274.93333333334886</v>
      </c>
      <c r="R35" s="1217" t="s">
        <v>318</v>
      </c>
      <c r="S35" s="1218" t="s">
        <v>331</v>
      </c>
      <c r="T35" s="1219">
        <v>1</v>
      </c>
      <c r="U35" s="1091">
        <v>54986.666666669771</v>
      </c>
      <c r="V35" s="1091"/>
    </row>
    <row r="36" spans="1:22" s="1092" customFormat="1" ht="18" customHeight="1">
      <c r="A36" s="1091"/>
      <c r="B36" s="1206">
        <v>24</v>
      </c>
      <c r="C36" s="1220">
        <v>527</v>
      </c>
      <c r="D36" s="1208" t="s">
        <v>612</v>
      </c>
      <c r="E36" s="1208" t="s">
        <v>569</v>
      </c>
      <c r="F36" s="1209">
        <v>146</v>
      </c>
      <c r="G36" s="1210">
        <v>11729</v>
      </c>
      <c r="H36" s="1211"/>
      <c r="I36" s="1212">
        <v>4</v>
      </c>
      <c r="J36" s="1213" t="s">
        <v>464</v>
      </c>
      <c r="K36" s="1214">
        <v>44291</v>
      </c>
      <c r="L36" s="1214">
        <v>44293</v>
      </c>
      <c r="M36" s="1215" t="s">
        <v>499</v>
      </c>
      <c r="N36" s="1215">
        <v>6118.26</v>
      </c>
      <c r="O36" s="1215">
        <v>0</v>
      </c>
      <c r="P36" s="1215">
        <v>0</v>
      </c>
      <c r="Q36" s="1216">
        <v>21.966666666674428</v>
      </c>
      <c r="R36" s="1217" t="s">
        <v>210</v>
      </c>
      <c r="S36" s="1218" t="s">
        <v>331</v>
      </c>
      <c r="T36" s="1219">
        <v>1</v>
      </c>
      <c r="U36" s="1091">
        <v>3207.1333333344664</v>
      </c>
      <c r="V36" s="1091"/>
    </row>
    <row r="37" spans="1:22" s="1092" customFormat="1" ht="18" customHeight="1">
      <c r="A37" s="1091"/>
      <c r="B37" s="1206">
        <v>25</v>
      </c>
      <c r="C37" s="1220">
        <v>623</v>
      </c>
      <c r="D37" s="1208" t="s">
        <v>557</v>
      </c>
      <c r="E37" s="1208" t="s">
        <v>324</v>
      </c>
      <c r="F37" s="1209">
        <v>200</v>
      </c>
      <c r="G37" s="1210">
        <v>56978</v>
      </c>
      <c r="H37" s="1211"/>
      <c r="I37" s="1212">
        <v>4</v>
      </c>
      <c r="J37" s="1213" t="s">
        <v>270</v>
      </c>
      <c r="K37" s="1214">
        <v>44307</v>
      </c>
      <c r="L37" s="1214">
        <v>44313</v>
      </c>
      <c r="M37" s="1215" t="s">
        <v>88</v>
      </c>
      <c r="N37" s="1215">
        <v>6568</v>
      </c>
      <c r="O37" s="1215">
        <v>3657</v>
      </c>
      <c r="P37" s="1215">
        <v>0</v>
      </c>
      <c r="Q37" s="1216">
        <v>36.533333333325572</v>
      </c>
      <c r="R37" s="1217" t="s">
        <v>271</v>
      </c>
      <c r="S37" s="1218" t="s">
        <v>331</v>
      </c>
      <c r="T37" s="1219">
        <v>3</v>
      </c>
      <c r="U37" s="1091">
        <v>7306.6666666651145</v>
      </c>
      <c r="V37" s="1091"/>
    </row>
    <row r="38" spans="1:22" s="1092" customFormat="1" ht="18" customHeight="1">
      <c r="A38" s="1091"/>
      <c r="B38" s="1206">
        <v>26</v>
      </c>
      <c r="C38" s="1220">
        <v>511</v>
      </c>
      <c r="D38" s="1208" t="s">
        <v>613</v>
      </c>
      <c r="E38" s="1208" t="s">
        <v>284</v>
      </c>
      <c r="F38" s="1209">
        <v>231</v>
      </c>
      <c r="G38" s="1210">
        <v>35998</v>
      </c>
      <c r="H38" s="1211"/>
      <c r="I38" s="1212">
        <v>4</v>
      </c>
      <c r="J38" s="1213" t="s">
        <v>293</v>
      </c>
      <c r="K38" s="1214">
        <v>44289</v>
      </c>
      <c r="L38" s="1214">
        <v>44290</v>
      </c>
      <c r="M38" s="1215" t="s">
        <v>502</v>
      </c>
      <c r="N38" s="1215">
        <v>5797.7999999999993</v>
      </c>
      <c r="O38" s="1215">
        <v>0</v>
      </c>
      <c r="P38" s="1215">
        <v>627</v>
      </c>
      <c r="Q38" s="1216">
        <v>14.083333333313933</v>
      </c>
      <c r="R38" s="1217" t="s">
        <v>210</v>
      </c>
      <c r="S38" s="1218" t="s">
        <v>383</v>
      </c>
      <c r="T38" s="1219">
        <v>2</v>
      </c>
      <c r="U38" s="1091">
        <v>3253.2499999955185</v>
      </c>
      <c r="V38" s="1091"/>
    </row>
    <row r="39" spans="1:22" s="1092" customFormat="1" ht="18" customHeight="1">
      <c r="A39" s="1091"/>
      <c r="B39" s="1206">
        <v>27</v>
      </c>
      <c r="C39" s="1220">
        <v>520</v>
      </c>
      <c r="D39" s="1208" t="s">
        <v>440</v>
      </c>
      <c r="E39" s="1208" t="s">
        <v>284</v>
      </c>
      <c r="F39" s="1209">
        <v>148</v>
      </c>
      <c r="G39" s="1210">
        <v>9957</v>
      </c>
      <c r="H39" s="1211"/>
      <c r="I39" s="1212">
        <v>4</v>
      </c>
      <c r="J39" s="1213" t="s">
        <v>293</v>
      </c>
      <c r="K39" s="1214">
        <v>44290</v>
      </c>
      <c r="L39" s="1214">
        <v>44291</v>
      </c>
      <c r="M39" s="1215" t="s">
        <v>502</v>
      </c>
      <c r="N39" s="1215">
        <v>5072</v>
      </c>
      <c r="O39" s="1215">
        <v>0</v>
      </c>
      <c r="P39" s="1215">
        <v>546</v>
      </c>
      <c r="Q39" s="1216">
        <v>13.149999999906871</v>
      </c>
      <c r="R39" s="1217" t="s">
        <v>432</v>
      </c>
      <c r="S39" s="1218" t="s">
        <v>331</v>
      </c>
      <c r="T39" s="1219">
        <v>5</v>
      </c>
      <c r="U39" s="1091">
        <v>1946.1999999862169</v>
      </c>
      <c r="V39" s="1091"/>
    </row>
    <row r="40" spans="1:22" s="1092" customFormat="1" ht="18" customHeight="1">
      <c r="A40" s="1091"/>
      <c r="B40" s="1206">
        <v>28</v>
      </c>
      <c r="C40" s="1220">
        <v>640</v>
      </c>
      <c r="D40" s="1208" t="s">
        <v>440</v>
      </c>
      <c r="E40" s="1208" t="s">
        <v>284</v>
      </c>
      <c r="F40" s="1209">
        <v>148</v>
      </c>
      <c r="G40" s="1210">
        <v>9957</v>
      </c>
      <c r="H40" s="1211"/>
      <c r="I40" s="1212">
        <v>4</v>
      </c>
      <c r="J40" s="1213" t="s">
        <v>325</v>
      </c>
      <c r="K40" s="1214">
        <v>44309</v>
      </c>
      <c r="L40" s="1214">
        <v>44310</v>
      </c>
      <c r="M40" s="1215" t="s">
        <v>502</v>
      </c>
      <c r="N40" s="1215">
        <v>4739.5000000000009</v>
      </c>
      <c r="O40" s="1215">
        <v>0</v>
      </c>
      <c r="P40" s="1215">
        <v>455</v>
      </c>
      <c r="Q40" s="1216">
        <v>15.983333333220802</v>
      </c>
      <c r="R40" s="1217" t="s">
        <v>432</v>
      </c>
      <c r="S40" s="1218" t="s">
        <v>331</v>
      </c>
      <c r="T40" s="1219">
        <v>6</v>
      </c>
      <c r="U40" s="1091">
        <v>2365.5333333166786</v>
      </c>
      <c r="V40" s="1091"/>
    </row>
    <row r="41" spans="1:22" s="1092" customFormat="1" ht="18" customHeight="1">
      <c r="A41" s="1091"/>
      <c r="B41" s="1206">
        <v>29</v>
      </c>
      <c r="C41" s="1220">
        <v>628</v>
      </c>
      <c r="D41" s="1208" t="s">
        <v>614</v>
      </c>
      <c r="E41" s="1208" t="s">
        <v>274</v>
      </c>
      <c r="F41" s="1209">
        <v>180</v>
      </c>
      <c r="G41" s="1210">
        <v>21231</v>
      </c>
      <c r="H41" s="1211"/>
      <c r="I41" s="1212">
        <v>4</v>
      </c>
      <c r="J41" s="1213" t="s">
        <v>270</v>
      </c>
      <c r="K41" s="1214">
        <v>44308</v>
      </c>
      <c r="L41" s="1214">
        <v>44309</v>
      </c>
      <c r="M41" s="1215" t="s">
        <v>499</v>
      </c>
      <c r="N41" s="1215">
        <v>3006.212</v>
      </c>
      <c r="O41" s="1215">
        <v>0</v>
      </c>
      <c r="P41" s="1215">
        <v>0</v>
      </c>
      <c r="Q41" s="1216">
        <v>25.833333333372138</v>
      </c>
      <c r="R41" s="1217" t="s">
        <v>272</v>
      </c>
      <c r="S41" s="1218" t="s">
        <v>331</v>
      </c>
      <c r="T41" s="1219">
        <v>1</v>
      </c>
      <c r="U41" s="1091">
        <v>4650.0000000069849</v>
      </c>
      <c r="V41" s="1091"/>
    </row>
    <row r="42" spans="1:22" s="1092" customFormat="1" ht="18" customHeight="1">
      <c r="A42" s="1091"/>
      <c r="B42" s="1206">
        <v>30</v>
      </c>
      <c r="C42" s="1220">
        <v>676</v>
      </c>
      <c r="D42" s="1208" t="s">
        <v>615</v>
      </c>
      <c r="E42" s="1208" t="s">
        <v>211</v>
      </c>
      <c r="F42" s="1209">
        <v>281</v>
      </c>
      <c r="G42" s="1210">
        <v>66462</v>
      </c>
      <c r="H42" s="1211"/>
      <c r="I42" s="1212">
        <v>4</v>
      </c>
      <c r="J42" s="1213" t="s">
        <v>412</v>
      </c>
      <c r="K42" s="1214">
        <v>44315</v>
      </c>
      <c r="L42" s="1214">
        <v>44316</v>
      </c>
      <c r="M42" s="1215" t="s">
        <v>501</v>
      </c>
      <c r="N42" s="1215">
        <v>9003.1999999999989</v>
      </c>
      <c r="O42" s="1215">
        <v>0</v>
      </c>
      <c r="P42" s="1215">
        <v>1431</v>
      </c>
      <c r="Q42" s="1216">
        <v>15.666666666569654</v>
      </c>
      <c r="R42" s="1217" t="s">
        <v>406</v>
      </c>
      <c r="S42" s="1218" t="s">
        <v>331</v>
      </c>
      <c r="T42" s="1219">
        <v>1</v>
      </c>
      <c r="U42" s="1091">
        <v>4402.3333333060727</v>
      </c>
      <c r="V42" s="1091"/>
    </row>
    <row r="43" spans="1:22" s="1092" customFormat="1" ht="18" customHeight="1">
      <c r="A43" s="1091"/>
      <c r="B43" s="1206">
        <v>31</v>
      </c>
      <c r="C43" s="1220">
        <v>668</v>
      </c>
      <c r="D43" s="1208" t="s">
        <v>489</v>
      </c>
      <c r="E43" s="1208" t="s">
        <v>284</v>
      </c>
      <c r="F43" s="1209">
        <v>117</v>
      </c>
      <c r="G43" s="1210">
        <v>7687</v>
      </c>
      <c r="H43" s="1211"/>
      <c r="I43" s="1212">
        <v>4</v>
      </c>
      <c r="J43" s="1213" t="s">
        <v>242</v>
      </c>
      <c r="K43" s="1214">
        <v>44314</v>
      </c>
      <c r="L43" s="1214">
        <v>44315</v>
      </c>
      <c r="M43" s="1215" t="s">
        <v>499</v>
      </c>
      <c r="N43" s="1215">
        <v>7251.0870000000004</v>
      </c>
      <c r="O43" s="1215">
        <v>0</v>
      </c>
      <c r="P43" s="1215">
        <v>0</v>
      </c>
      <c r="Q43" s="1216">
        <v>16.800000000104774</v>
      </c>
      <c r="R43" s="1217" t="s">
        <v>490</v>
      </c>
      <c r="S43" s="1218" t="s">
        <v>331</v>
      </c>
      <c r="T43" s="1219">
        <v>4</v>
      </c>
      <c r="U43" s="1091">
        <v>1965.6000000122585</v>
      </c>
      <c r="V43" s="1091"/>
    </row>
    <row r="44" spans="1:22" s="1092" customFormat="1" ht="18" customHeight="1">
      <c r="A44" s="1091"/>
      <c r="B44" s="1206">
        <v>32</v>
      </c>
      <c r="C44" s="1220">
        <v>521</v>
      </c>
      <c r="D44" s="1208" t="s">
        <v>616</v>
      </c>
      <c r="E44" s="1208" t="s">
        <v>430</v>
      </c>
      <c r="F44" s="1209">
        <v>129</v>
      </c>
      <c r="G44" s="1210">
        <v>8545</v>
      </c>
      <c r="H44" s="1211"/>
      <c r="I44" s="1212">
        <v>4</v>
      </c>
      <c r="J44" s="1213" t="s">
        <v>242</v>
      </c>
      <c r="K44" s="1214">
        <v>44290</v>
      </c>
      <c r="L44" s="1214">
        <v>44291</v>
      </c>
      <c r="M44" s="1215" t="s">
        <v>499</v>
      </c>
      <c r="N44" s="1215">
        <v>5821.9080000000004</v>
      </c>
      <c r="O44" s="1215">
        <v>0</v>
      </c>
      <c r="P44" s="1215">
        <v>0</v>
      </c>
      <c r="Q44" s="1216">
        <v>19.799999999930154</v>
      </c>
      <c r="R44" s="1217" t="s">
        <v>490</v>
      </c>
      <c r="S44" s="1218" t="s">
        <v>331</v>
      </c>
      <c r="T44" s="1219">
        <v>1</v>
      </c>
      <c r="U44" s="1091">
        <v>2554.1999999909899</v>
      </c>
      <c r="V44" s="1091"/>
    </row>
    <row r="45" spans="1:22" s="1092" customFormat="1" ht="18" customHeight="1">
      <c r="A45" s="1091"/>
      <c r="B45" s="1206">
        <v>33</v>
      </c>
      <c r="C45" s="1220">
        <v>528</v>
      </c>
      <c r="D45" s="1208" t="s">
        <v>617</v>
      </c>
      <c r="E45" s="1208" t="s">
        <v>618</v>
      </c>
      <c r="F45" s="1209">
        <v>164</v>
      </c>
      <c r="G45" s="1210">
        <v>12776</v>
      </c>
      <c r="H45" s="1211"/>
      <c r="I45" s="1212">
        <v>4</v>
      </c>
      <c r="J45" s="1213" t="s">
        <v>464</v>
      </c>
      <c r="K45" s="1214">
        <v>44291</v>
      </c>
      <c r="L45" s="1214">
        <v>44292</v>
      </c>
      <c r="M45" s="1215" t="s">
        <v>499</v>
      </c>
      <c r="N45" s="1215">
        <v>5040.99</v>
      </c>
      <c r="O45" s="1215">
        <v>0</v>
      </c>
      <c r="P45" s="1215">
        <v>0</v>
      </c>
      <c r="Q45" s="1216">
        <v>16.716666666674428</v>
      </c>
      <c r="R45" s="1217" t="s">
        <v>272</v>
      </c>
      <c r="S45" s="1218" t="s">
        <v>331</v>
      </c>
      <c r="T45" s="1219">
        <v>1</v>
      </c>
      <c r="U45" s="1091">
        <v>2741.5333333346061</v>
      </c>
      <c r="V45" s="1091"/>
    </row>
    <row r="46" spans="1:22" s="1092" customFormat="1" ht="18" customHeight="1">
      <c r="A46" s="1091"/>
      <c r="B46" s="1206">
        <v>34</v>
      </c>
      <c r="C46" s="1220">
        <v>593</v>
      </c>
      <c r="D46" s="1208" t="s">
        <v>619</v>
      </c>
      <c r="E46" s="1208" t="s">
        <v>211</v>
      </c>
      <c r="F46" s="1209">
        <v>143</v>
      </c>
      <c r="G46" s="1210">
        <v>7576</v>
      </c>
      <c r="H46" s="1211"/>
      <c r="I46" s="1212">
        <v>4</v>
      </c>
      <c r="J46" s="1213" t="s">
        <v>273</v>
      </c>
      <c r="K46" s="1214">
        <v>44302</v>
      </c>
      <c r="L46" s="1214">
        <v>44307</v>
      </c>
      <c r="M46" s="1215" t="s">
        <v>62</v>
      </c>
      <c r="N46" s="1215">
        <v>5759.54</v>
      </c>
      <c r="O46" s="1215">
        <v>0</v>
      </c>
      <c r="P46" s="1215">
        <v>0</v>
      </c>
      <c r="Q46" s="1216">
        <v>98.000000000058208</v>
      </c>
      <c r="R46" s="1217" t="s">
        <v>620</v>
      </c>
      <c r="S46" s="1218" t="s">
        <v>331</v>
      </c>
      <c r="T46" s="1219">
        <v>1</v>
      </c>
      <c r="U46" s="1091">
        <v>14014.000000008324</v>
      </c>
      <c r="V46" s="1091"/>
    </row>
    <row r="47" spans="1:22" s="1092" customFormat="1" ht="18" customHeight="1">
      <c r="A47" s="1091"/>
      <c r="B47" s="1206">
        <v>35</v>
      </c>
      <c r="C47" s="1220">
        <v>610</v>
      </c>
      <c r="D47" s="1208" t="s">
        <v>621</v>
      </c>
      <c r="E47" s="1208" t="s">
        <v>283</v>
      </c>
      <c r="F47" s="1209">
        <v>148</v>
      </c>
      <c r="G47" s="1210">
        <v>12105</v>
      </c>
      <c r="H47" s="1211"/>
      <c r="I47" s="1212">
        <v>4</v>
      </c>
      <c r="J47" s="1213" t="s">
        <v>242</v>
      </c>
      <c r="K47" s="1214">
        <v>44305</v>
      </c>
      <c r="L47" s="1214">
        <v>44308</v>
      </c>
      <c r="M47" s="1215" t="s">
        <v>499</v>
      </c>
      <c r="N47" s="1215">
        <v>11086.797999999999</v>
      </c>
      <c r="O47" s="1215">
        <v>0</v>
      </c>
      <c r="P47" s="1215">
        <v>0</v>
      </c>
      <c r="Q47" s="1216">
        <v>48.46666666661622</v>
      </c>
      <c r="R47" s="1217" t="s">
        <v>210</v>
      </c>
      <c r="S47" s="1218" t="s">
        <v>331</v>
      </c>
      <c r="T47" s="1219">
        <v>1</v>
      </c>
      <c r="U47" s="1091">
        <v>7173.0666666592006</v>
      </c>
      <c r="V47" s="1091"/>
    </row>
    <row r="48" spans="1:22" s="1092" customFormat="1" ht="18" customHeight="1">
      <c r="A48" s="1091"/>
      <c r="B48" s="1206">
        <v>36</v>
      </c>
      <c r="C48" s="1220">
        <v>641</v>
      </c>
      <c r="D48" s="1208" t="s">
        <v>622</v>
      </c>
      <c r="E48" s="1208" t="s">
        <v>283</v>
      </c>
      <c r="F48" s="1209">
        <v>180</v>
      </c>
      <c r="G48" s="1210">
        <v>28054</v>
      </c>
      <c r="H48" s="1211"/>
      <c r="I48" s="1212">
        <v>4</v>
      </c>
      <c r="J48" s="1213" t="s">
        <v>571</v>
      </c>
      <c r="K48" s="1214">
        <v>44310</v>
      </c>
      <c r="L48" s="1214">
        <v>44316</v>
      </c>
      <c r="M48" s="1215" t="s">
        <v>498</v>
      </c>
      <c r="N48" s="1215">
        <v>38238.438999999998</v>
      </c>
      <c r="O48" s="1215">
        <v>0</v>
      </c>
      <c r="P48" s="1215">
        <v>0</v>
      </c>
      <c r="Q48" s="1216">
        <v>141.03333333326736</v>
      </c>
      <c r="R48" s="1217" t="s">
        <v>555</v>
      </c>
      <c r="S48" s="1218" t="s">
        <v>331</v>
      </c>
      <c r="T48" s="1219">
        <v>1</v>
      </c>
      <c r="U48" s="1091">
        <v>25385.999999988126</v>
      </c>
      <c r="V48" s="1091"/>
    </row>
    <row r="49" spans="1:22" s="1092" customFormat="1" ht="18" customHeight="1">
      <c r="A49" s="1091"/>
      <c r="B49" s="1206">
        <v>37</v>
      </c>
      <c r="C49" s="1220">
        <v>645</v>
      </c>
      <c r="D49" s="1208" t="s">
        <v>623</v>
      </c>
      <c r="E49" s="1208" t="s">
        <v>211</v>
      </c>
      <c r="F49" s="1209">
        <v>137</v>
      </c>
      <c r="G49" s="1210">
        <v>10186</v>
      </c>
      <c r="H49" s="1211"/>
      <c r="I49" s="1212">
        <v>4</v>
      </c>
      <c r="J49" s="1213" t="s">
        <v>325</v>
      </c>
      <c r="K49" s="1214">
        <v>44310</v>
      </c>
      <c r="L49" s="1214">
        <v>44314</v>
      </c>
      <c r="M49" s="1215" t="s">
        <v>64</v>
      </c>
      <c r="N49" s="1215">
        <v>9240.93</v>
      </c>
      <c r="O49" s="1215">
        <v>0</v>
      </c>
      <c r="P49" s="1215">
        <v>0</v>
      </c>
      <c r="Q49" s="1216">
        <v>82.566666666709352</v>
      </c>
      <c r="R49" s="1217" t="s">
        <v>395</v>
      </c>
      <c r="S49" s="1218" t="s">
        <v>331</v>
      </c>
      <c r="T49" s="1219">
        <v>1</v>
      </c>
      <c r="U49" s="1091">
        <v>11311.633333339181</v>
      </c>
      <c r="V49" s="1091"/>
    </row>
    <row r="50" spans="1:22" s="1092" customFormat="1" ht="18" customHeight="1">
      <c r="A50" s="1091"/>
      <c r="B50" s="1206">
        <v>38</v>
      </c>
      <c r="C50" s="1220">
        <v>531</v>
      </c>
      <c r="D50" s="1208" t="s">
        <v>624</v>
      </c>
      <c r="E50" s="1208" t="s">
        <v>211</v>
      </c>
      <c r="F50" s="1209">
        <v>137</v>
      </c>
      <c r="G50" s="1210">
        <v>9993</v>
      </c>
      <c r="H50" s="1211"/>
      <c r="I50" s="1212">
        <v>4</v>
      </c>
      <c r="J50" s="1213" t="s">
        <v>488</v>
      </c>
      <c r="K50" s="1214">
        <v>44292</v>
      </c>
      <c r="L50" s="1214">
        <v>44293</v>
      </c>
      <c r="M50" s="1215" t="s">
        <v>64</v>
      </c>
      <c r="N50" s="1215">
        <v>3008.61</v>
      </c>
      <c r="O50" s="1215">
        <v>0</v>
      </c>
      <c r="P50" s="1215">
        <v>0</v>
      </c>
      <c r="Q50" s="1216">
        <v>29.666666666802481</v>
      </c>
      <c r="R50" s="1217" t="s">
        <v>353</v>
      </c>
      <c r="S50" s="1218" t="s">
        <v>331</v>
      </c>
      <c r="T50" s="1219">
        <v>1</v>
      </c>
      <c r="U50" s="1091">
        <v>4064.3333333519399</v>
      </c>
      <c r="V50" s="1091"/>
    </row>
    <row r="51" spans="1:22" s="1092" customFormat="1" ht="18" customHeight="1">
      <c r="A51" s="1091"/>
      <c r="B51" s="1206">
        <v>39</v>
      </c>
      <c r="C51" s="1220">
        <v>536</v>
      </c>
      <c r="D51" s="1208" t="s">
        <v>625</v>
      </c>
      <c r="E51" s="1208" t="s">
        <v>277</v>
      </c>
      <c r="F51" s="1209">
        <v>180</v>
      </c>
      <c r="G51" s="1210">
        <v>20924</v>
      </c>
      <c r="H51" s="1211"/>
      <c r="I51" s="1212">
        <v>4</v>
      </c>
      <c r="J51" s="1213" t="s">
        <v>396</v>
      </c>
      <c r="K51" s="1214">
        <v>44293</v>
      </c>
      <c r="L51" s="1214">
        <v>44307</v>
      </c>
      <c r="M51" s="1215" t="s">
        <v>500</v>
      </c>
      <c r="N51" s="1215">
        <v>19873.37</v>
      </c>
      <c r="O51" s="1215">
        <v>0</v>
      </c>
      <c r="P51" s="1215">
        <v>0</v>
      </c>
      <c r="Q51" s="1216">
        <v>201.66666666674428</v>
      </c>
      <c r="R51" s="1217" t="s">
        <v>395</v>
      </c>
      <c r="S51" s="1218" t="s">
        <v>331</v>
      </c>
      <c r="T51" s="1219">
        <v>1</v>
      </c>
      <c r="U51" s="1091">
        <v>36300.00000001397</v>
      </c>
      <c r="V51" s="1091"/>
    </row>
    <row r="52" spans="1:22" s="1092" customFormat="1" ht="18" customHeight="1">
      <c r="A52" s="1091"/>
      <c r="B52" s="1206">
        <v>40</v>
      </c>
      <c r="C52" s="1220">
        <v>650</v>
      </c>
      <c r="D52" s="1208" t="s">
        <v>559</v>
      </c>
      <c r="E52" s="1208" t="s">
        <v>294</v>
      </c>
      <c r="F52" s="1209">
        <v>299</v>
      </c>
      <c r="G52" s="1210">
        <v>73779</v>
      </c>
      <c r="H52" s="1211"/>
      <c r="I52" s="1212">
        <v>4</v>
      </c>
      <c r="J52" s="1213" t="s">
        <v>418</v>
      </c>
      <c r="K52" s="1214">
        <v>44312</v>
      </c>
      <c r="L52" s="1214">
        <v>44313</v>
      </c>
      <c r="M52" s="1215" t="s">
        <v>501</v>
      </c>
      <c r="N52" s="1215">
        <v>25597.55</v>
      </c>
      <c r="O52" s="1215">
        <v>0</v>
      </c>
      <c r="P52" s="1215">
        <v>2703</v>
      </c>
      <c r="Q52" s="1216">
        <v>18.366666666639503</v>
      </c>
      <c r="R52" s="1217" t="s">
        <v>210</v>
      </c>
      <c r="S52" s="1218" t="s">
        <v>331</v>
      </c>
      <c r="T52" s="1219">
        <v>2</v>
      </c>
      <c r="U52" s="1091">
        <v>5491.6333333252114</v>
      </c>
      <c r="V52" s="1091"/>
    </row>
    <row r="53" spans="1:22" s="1092" customFormat="1" ht="18" customHeight="1">
      <c r="A53" s="1091"/>
      <c r="B53" s="1206">
        <v>41</v>
      </c>
      <c r="C53" s="1220">
        <v>556</v>
      </c>
      <c r="D53" s="1208" t="s">
        <v>626</v>
      </c>
      <c r="E53" s="1208" t="s">
        <v>294</v>
      </c>
      <c r="F53" s="1209">
        <v>300</v>
      </c>
      <c r="G53" s="1210">
        <v>72884</v>
      </c>
      <c r="H53" s="1211"/>
      <c r="I53" s="1212">
        <v>4</v>
      </c>
      <c r="J53" s="1213" t="s">
        <v>418</v>
      </c>
      <c r="K53" s="1214">
        <v>44296</v>
      </c>
      <c r="L53" s="1214">
        <v>44297</v>
      </c>
      <c r="M53" s="1215" t="s">
        <v>501</v>
      </c>
      <c r="N53" s="1215">
        <v>17718.72</v>
      </c>
      <c r="O53" s="1215">
        <v>0</v>
      </c>
      <c r="P53" s="1215">
        <v>2413</v>
      </c>
      <c r="Q53" s="1216">
        <v>20.499999999941789</v>
      </c>
      <c r="R53" s="1217" t="s">
        <v>210</v>
      </c>
      <c r="S53" s="1218" t="s">
        <v>331</v>
      </c>
      <c r="T53" s="1219">
        <v>2</v>
      </c>
      <c r="U53" s="1091">
        <v>6149.9999999825368</v>
      </c>
      <c r="V53" s="1091"/>
    </row>
    <row r="54" spans="1:22" s="1092" customFormat="1" ht="18" customHeight="1">
      <c r="A54" s="1091"/>
      <c r="B54" s="1206">
        <v>42</v>
      </c>
      <c r="C54" s="1220">
        <v>649</v>
      </c>
      <c r="D54" s="1208" t="s">
        <v>627</v>
      </c>
      <c r="E54" s="1208" t="s">
        <v>291</v>
      </c>
      <c r="F54" s="1209">
        <v>100</v>
      </c>
      <c r="G54" s="1210">
        <v>7498</v>
      </c>
      <c r="H54" s="1211"/>
      <c r="I54" s="1212">
        <v>4</v>
      </c>
      <c r="J54" s="1213" t="s">
        <v>558</v>
      </c>
      <c r="K54" s="1214">
        <v>44311</v>
      </c>
      <c r="L54" s="1214">
        <v>44313</v>
      </c>
      <c r="M54" s="1215" t="s">
        <v>62</v>
      </c>
      <c r="N54" s="1215">
        <v>703.2</v>
      </c>
      <c r="O54" s="1215">
        <v>0</v>
      </c>
      <c r="P54" s="1215">
        <v>0</v>
      </c>
      <c r="Q54" s="1216">
        <v>32.000000000058208</v>
      </c>
      <c r="R54" s="1217" t="s">
        <v>272</v>
      </c>
      <c r="S54" s="1218" t="s">
        <v>331</v>
      </c>
      <c r="T54" s="1219">
        <v>1</v>
      </c>
      <c r="U54" s="1091">
        <v>3200.0000000058208</v>
      </c>
      <c r="V54" s="1091"/>
    </row>
    <row r="55" spans="1:22" s="1092" customFormat="1" ht="18" customHeight="1">
      <c r="A55" s="1091"/>
      <c r="B55" s="1206">
        <v>43</v>
      </c>
      <c r="C55" s="1220">
        <v>552</v>
      </c>
      <c r="D55" s="1208" t="s">
        <v>491</v>
      </c>
      <c r="E55" s="1208" t="s">
        <v>284</v>
      </c>
      <c r="F55" s="1209">
        <v>148</v>
      </c>
      <c r="G55" s="1210">
        <v>9957</v>
      </c>
      <c r="H55" s="1211"/>
      <c r="I55" s="1212">
        <v>4</v>
      </c>
      <c r="J55" s="1213" t="s">
        <v>293</v>
      </c>
      <c r="K55" s="1214">
        <v>44295</v>
      </c>
      <c r="L55" s="1214">
        <v>44296</v>
      </c>
      <c r="M55" s="1215" t="s">
        <v>502</v>
      </c>
      <c r="N55" s="1215">
        <v>6234.3000000000011</v>
      </c>
      <c r="O55" s="1215">
        <v>0</v>
      </c>
      <c r="P55" s="1215">
        <v>570</v>
      </c>
      <c r="Q55" s="1216">
        <v>14.550000000104774</v>
      </c>
      <c r="R55" s="1217" t="s">
        <v>210</v>
      </c>
      <c r="S55" s="1218" t="s">
        <v>331</v>
      </c>
      <c r="T55" s="1219">
        <v>4</v>
      </c>
      <c r="U55" s="1091">
        <v>2153.4000000155065</v>
      </c>
      <c r="V55" s="1091"/>
    </row>
    <row r="56" spans="1:22" s="1092" customFormat="1" ht="18" customHeight="1">
      <c r="A56" s="1091"/>
      <c r="B56" s="1206">
        <v>44</v>
      </c>
      <c r="C56" s="1220">
        <v>574</v>
      </c>
      <c r="D56" s="1208" t="s">
        <v>628</v>
      </c>
      <c r="E56" s="1208" t="s">
        <v>283</v>
      </c>
      <c r="F56" s="1209">
        <v>180</v>
      </c>
      <c r="G56" s="1210">
        <v>23269</v>
      </c>
      <c r="H56" s="1211"/>
      <c r="I56" s="1212">
        <v>4</v>
      </c>
      <c r="J56" s="1213" t="s">
        <v>278</v>
      </c>
      <c r="K56" s="1214">
        <v>44299</v>
      </c>
      <c r="L56" s="1214">
        <v>44303</v>
      </c>
      <c r="M56" s="1215" t="s">
        <v>64</v>
      </c>
      <c r="N56" s="1215">
        <v>25611.71</v>
      </c>
      <c r="O56" s="1215">
        <v>0</v>
      </c>
      <c r="P56" s="1215">
        <v>0</v>
      </c>
      <c r="Q56" s="1216">
        <v>107.78333333332557</v>
      </c>
      <c r="R56" s="1217" t="s">
        <v>395</v>
      </c>
      <c r="S56" s="1218" t="s">
        <v>331</v>
      </c>
      <c r="T56" s="1219">
        <v>1</v>
      </c>
      <c r="U56" s="1091">
        <v>19400.999999998603</v>
      </c>
      <c r="V56" s="1091"/>
    </row>
    <row r="57" spans="1:22" s="1092" customFormat="1" ht="18" customHeight="1">
      <c r="A57" s="1091"/>
      <c r="B57" s="1206">
        <v>45</v>
      </c>
      <c r="C57" s="1220">
        <v>419</v>
      </c>
      <c r="D57" s="1208" t="s">
        <v>532</v>
      </c>
      <c r="E57" s="1208" t="s">
        <v>274</v>
      </c>
      <c r="F57" s="1209">
        <v>180</v>
      </c>
      <c r="G57" s="1210">
        <v>28231</v>
      </c>
      <c r="H57" s="1211"/>
      <c r="I57" s="1212">
        <v>4</v>
      </c>
      <c r="J57" s="1213" t="s">
        <v>270</v>
      </c>
      <c r="K57" s="1214">
        <v>44275</v>
      </c>
      <c r="L57" s="1214">
        <v>44293</v>
      </c>
      <c r="M57" s="1215" t="s">
        <v>498</v>
      </c>
      <c r="N57" s="1215">
        <v>9117.0280000000002</v>
      </c>
      <c r="O57" s="1215">
        <v>0</v>
      </c>
      <c r="P57" s="1215">
        <v>0</v>
      </c>
      <c r="Q57" s="1216">
        <v>166.16666666662786</v>
      </c>
      <c r="R57" s="1217" t="s">
        <v>272</v>
      </c>
      <c r="S57" s="1218" t="s">
        <v>331</v>
      </c>
      <c r="T57" s="1219">
        <v>3</v>
      </c>
      <c r="U57" s="1091">
        <v>29909.999999993015</v>
      </c>
      <c r="V57" s="1091"/>
    </row>
    <row r="58" spans="1:22" s="1092" customFormat="1" ht="18" customHeight="1">
      <c r="A58" s="1091"/>
      <c r="B58" s="1206">
        <v>46</v>
      </c>
      <c r="C58" s="1220">
        <v>587</v>
      </c>
      <c r="D58" s="1208" t="s">
        <v>532</v>
      </c>
      <c r="E58" s="1208" t="s">
        <v>274</v>
      </c>
      <c r="F58" s="1209">
        <v>180</v>
      </c>
      <c r="G58" s="1210">
        <v>28231</v>
      </c>
      <c r="H58" s="1211"/>
      <c r="I58" s="1212">
        <v>4</v>
      </c>
      <c r="J58" s="1213" t="s">
        <v>270</v>
      </c>
      <c r="K58" s="1214">
        <v>44300</v>
      </c>
      <c r="L58" s="1214">
        <v>44303</v>
      </c>
      <c r="M58" s="1215" t="s">
        <v>498</v>
      </c>
      <c r="N58" s="1215">
        <v>15110.602999999999</v>
      </c>
      <c r="O58" s="1215">
        <v>0</v>
      </c>
      <c r="P58" s="1215">
        <v>0</v>
      </c>
      <c r="Q58" s="1216">
        <v>26.333333333430346</v>
      </c>
      <c r="R58" s="1217" t="s">
        <v>272</v>
      </c>
      <c r="S58" s="1218" t="s">
        <v>331</v>
      </c>
      <c r="T58" s="1219">
        <v>4</v>
      </c>
      <c r="U58" s="1091">
        <v>4740.0000000174623</v>
      </c>
      <c r="V58" s="1091"/>
    </row>
    <row r="59" spans="1:22" s="1092" customFormat="1" ht="18" customHeight="1">
      <c r="A59" s="1091"/>
      <c r="B59" s="1206">
        <v>47</v>
      </c>
      <c r="C59" s="1220">
        <v>646</v>
      </c>
      <c r="D59" s="1208" t="s">
        <v>629</v>
      </c>
      <c r="E59" s="1208" t="s">
        <v>294</v>
      </c>
      <c r="F59" s="1209">
        <v>294</v>
      </c>
      <c r="G59" s="1210">
        <v>74071</v>
      </c>
      <c r="H59" s="1211"/>
      <c r="I59" s="1212">
        <v>4</v>
      </c>
      <c r="J59" s="1213" t="s">
        <v>412</v>
      </c>
      <c r="K59" s="1214">
        <v>44310</v>
      </c>
      <c r="L59" s="1214">
        <v>44312</v>
      </c>
      <c r="M59" s="1215" t="s">
        <v>501</v>
      </c>
      <c r="N59" s="1215">
        <v>18321.93</v>
      </c>
      <c r="O59" s="1215">
        <v>0</v>
      </c>
      <c r="P59" s="1215">
        <v>1817</v>
      </c>
      <c r="Q59" s="1216">
        <v>16.433333333290648</v>
      </c>
      <c r="R59" s="1217" t="s">
        <v>287</v>
      </c>
      <c r="S59" s="1218" t="s">
        <v>331</v>
      </c>
      <c r="T59" s="1219">
        <v>3</v>
      </c>
      <c r="U59" s="1091">
        <v>4831.3999999874504</v>
      </c>
      <c r="V59" s="1091"/>
    </row>
    <row r="60" spans="1:22" s="1092" customFormat="1" ht="18" customHeight="1">
      <c r="A60" s="1091"/>
      <c r="B60" s="1206">
        <v>48</v>
      </c>
      <c r="C60" s="1220">
        <v>658</v>
      </c>
      <c r="D60" s="1208" t="s">
        <v>630</v>
      </c>
      <c r="E60" s="1208" t="s">
        <v>294</v>
      </c>
      <c r="F60" s="1209">
        <v>243</v>
      </c>
      <c r="G60" s="1210">
        <v>37113</v>
      </c>
      <c r="H60" s="1211"/>
      <c r="I60" s="1212">
        <v>4</v>
      </c>
      <c r="J60" s="1213" t="s">
        <v>293</v>
      </c>
      <c r="K60" s="1214">
        <v>44312</v>
      </c>
      <c r="L60" s="1214">
        <v>44313</v>
      </c>
      <c r="M60" s="1215" t="s">
        <v>502</v>
      </c>
      <c r="N60" s="1215">
        <v>7040.7000000000007</v>
      </c>
      <c r="O60" s="1215">
        <v>0</v>
      </c>
      <c r="P60" s="1215">
        <v>572</v>
      </c>
      <c r="Q60" s="1216">
        <v>18.783333333267365</v>
      </c>
      <c r="R60" s="1217" t="s">
        <v>210</v>
      </c>
      <c r="S60" s="1218" t="s">
        <v>331</v>
      </c>
      <c r="T60" s="1219">
        <v>2</v>
      </c>
      <c r="U60" s="1091">
        <v>4564.3499999839696</v>
      </c>
      <c r="V60" s="1091"/>
    </row>
    <row r="61" spans="1:22" s="1092" customFormat="1" ht="18" customHeight="1">
      <c r="A61" s="1091"/>
      <c r="B61" s="1206">
        <v>49</v>
      </c>
      <c r="C61" s="1220">
        <v>482</v>
      </c>
      <c r="D61" s="1208" t="s">
        <v>560</v>
      </c>
      <c r="E61" s="1208" t="s">
        <v>283</v>
      </c>
      <c r="F61" s="1209">
        <v>180</v>
      </c>
      <c r="G61" s="1210">
        <v>20924</v>
      </c>
      <c r="H61" s="1211"/>
      <c r="I61" s="1212">
        <v>4</v>
      </c>
      <c r="J61" s="1213" t="s">
        <v>396</v>
      </c>
      <c r="K61" s="1214">
        <v>44282</v>
      </c>
      <c r="L61" s="1214">
        <v>44289</v>
      </c>
      <c r="M61" s="1215" t="s">
        <v>500</v>
      </c>
      <c r="N61" s="1215">
        <v>25017.360000000001</v>
      </c>
      <c r="O61" s="1215">
        <v>0</v>
      </c>
      <c r="P61" s="1215">
        <v>0</v>
      </c>
      <c r="Q61" s="1216">
        <v>124.98333333333721</v>
      </c>
      <c r="R61" s="1217" t="s">
        <v>395</v>
      </c>
      <c r="S61" s="1218" t="s">
        <v>331</v>
      </c>
      <c r="T61" s="1219">
        <v>2</v>
      </c>
      <c r="U61" s="1091">
        <v>22497.000000000698</v>
      </c>
      <c r="V61" s="1091"/>
    </row>
    <row r="62" spans="1:22" s="1092" customFormat="1" ht="18" customHeight="1">
      <c r="A62" s="1091"/>
      <c r="B62" s="1206">
        <v>50</v>
      </c>
      <c r="C62" s="1220">
        <v>538</v>
      </c>
      <c r="D62" s="1208" t="s">
        <v>631</v>
      </c>
      <c r="E62" s="1208" t="s">
        <v>284</v>
      </c>
      <c r="F62" s="1209">
        <v>190</v>
      </c>
      <c r="G62" s="1210">
        <v>33044</v>
      </c>
      <c r="H62" s="1211"/>
      <c r="I62" s="1212">
        <v>4</v>
      </c>
      <c r="J62" s="1213" t="s">
        <v>290</v>
      </c>
      <c r="K62" s="1214">
        <v>44293</v>
      </c>
      <c r="L62" s="1214">
        <v>44307</v>
      </c>
      <c r="M62" s="1215" t="s">
        <v>500</v>
      </c>
      <c r="N62" s="1215">
        <v>46994.152999999998</v>
      </c>
      <c r="O62" s="1215">
        <v>0</v>
      </c>
      <c r="P62" s="1215">
        <v>0</v>
      </c>
      <c r="Q62" s="1216">
        <v>191.85000000003492</v>
      </c>
      <c r="R62" s="1217" t="s">
        <v>336</v>
      </c>
      <c r="S62" s="1218" t="s">
        <v>331</v>
      </c>
      <c r="T62" s="1219">
        <v>1</v>
      </c>
      <c r="U62" s="1091">
        <v>36451.500000006636</v>
      </c>
      <c r="V62" s="1091"/>
    </row>
    <row r="63" spans="1:22" s="1092" customFormat="1" ht="18" customHeight="1">
      <c r="A63" s="1091"/>
      <c r="B63" s="1206">
        <v>51</v>
      </c>
      <c r="C63" s="1220">
        <v>518</v>
      </c>
      <c r="D63" s="1208" t="s">
        <v>632</v>
      </c>
      <c r="E63" s="1208" t="s">
        <v>211</v>
      </c>
      <c r="F63" s="1209">
        <v>200</v>
      </c>
      <c r="G63" s="1210">
        <v>34812</v>
      </c>
      <c r="H63" s="1211"/>
      <c r="I63" s="1212">
        <v>4</v>
      </c>
      <c r="J63" s="1213" t="s">
        <v>357</v>
      </c>
      <c r="K63" s="1214">
        <v>44290</v>
      </c>
      <c r="L63" s="1214">
        <v>44291</v>
      </c>
      <c r="M63" s="1215" t="s">
        <v>62</v>
      </c>
      <c r="N63" s="1215">
        <v>8301.9</v>
      </c>
      <c r="O63" s="1215">
        <v>0</v>
      </c>
      <c r="P63" s="1215">
        <v>0</v>
      </c>
      <c r="Q63" s="1216">
        <v>28.68333333323244</v>
      </c>
      <c r="R63" s="1217" t="s">
        <v>335</v>
      </c>
      <c r="S63" s="1218" t="s">
        <v>331</v>
      </c>
      <c r="T63" s="1219">
        <v>1</v>
      </c>
      <c r="U63" s="1091">
        <v>5736.666666646488</v>
      </c>
      <c r="V63" s="1091"/>
    </row>
    <row r="64" spans="1:22" s="1092" customFormat="1" ht="18" customHeight="1">
      <c r="A64" s="1091"/>
      <c r="B64" s="1206">
        <v>52</v>
      </c>
      <c r="C64" s="1220">
        <v>487</v>
      </c>
      <c r="D64" s="1208" t="s">
        <v>633</v>
      </c>
      <c r="E64" s="1208" t="s">
        <v>283</v>
      </c>
      <c r="F64" s="1209">
        <v>185</v>
      </c>
      <c r="G64" s="1210">
        <v>23950</v>
      </c>
      <c r="H64" s="1211"/>
      <c r="I64" s="1212">
        <v>4</v>
      </c>
      <c r="J64" s="1213" t="s">
        <v>290</v>
      </c>
      <c r="K64" s="1214">
        <v>44284</v>
      </c>
      <c r="L64" s="1214">
        <v>44287</v>
      </c>
      <c r="M64" s="1215" t="s">
        <v>500</v>
      </c>
      <c r="N64" s="1215">
        <v>32999.781999999999</v>
      </c>
      <c r="O64" s="1215">
        <v>0</v>
      </c>
      <c r="P64" s="1215">
        <v>0</v>
      </c>
      <c r="Q64" s="1216">
        <v>60.766666666720994</v>
      </c>
      <c r="R64" s="1217" t="s">
        <v>271</v>
      </c>
      <c r="S64" s="1218" t="s">
        <v>331</v>
      </c>
      <c r="T64" s="1219">
        <v>1</v>
      </c>
      <c r="U64" s="1091">
        <v>11241.833333343384</v>
      </c>
      <c r="V64" s="1091"/>
    </row>
    <row r="65" spans="1:22" s="1092" customFormat="1" ht="18" customHeight="1">
      <c r="A65" s="1091"/>
      <c r="B65" s="1206">
        <v>53</v>
      </c>
      <c r="C65" s="1220">
        <v>655</v>
      </c>
      <c r="D65" s="1208" t="s">
        <v>634</v>
      </c>
      <c r="E65" s="1208" t="s">
        <v>284</v>
      </c>
      <c r="F65" s="1209">
        <v>200</v>
      </c>
      <c r="G65" s="1210">
        <v>34582</v>
      </c>
      <c r="H65" s="1211"/>
      <c r="I65" s="1212">
        <v>4</v>
      </c>
      <c r="J65" s="1213" t="s">
        <v>426</v>
      </c>
      <c r="K65" s="1214">
        <v>44312</v>
      </c>
      <c r="L65" s="1214">
        <v>44313</v>
      </c>
      <c r="M65" s="1215" t="s">
        <v>62</v>
      </c>
      <c r="N65" s="1215">
        <v>5743.08</v>
      </c>
      <c r="O65" s="1215">
        <v>0</v>
      </c>
      <c r="P65" s="1215">
        <v>0</v>
      </c>
      <c r="Q65" s="1216">
        <v>20.299999999988358</v>
      </c>
      <c r="R65" s="1217" t="s">
        <v>335</v>
      </c>
      <c r="S65" s="1218" t="s">
        <v>331</v>
      </c>
      <c r="T65" s="1219">
        <v>1</v>
      </c>
      <c r="U65" s="1091">
        <v>4059.9999999976717</v>
      </c>
      <c r="V65" s="1091"/>
    </row>
    <row r="66" spans="1:22" s="1092" customFormat="1" ht="18" customHeight="1">
      <c r="A66" s="1091"/>
      <c r="B66" s="1206">
        <v>54</v>
      </c>
      <c r="C66" s="1220">
        <v>505</v>
      </c>
      <c r="D66" s="1208" t="s">
        <v>635</v>
      </c>
      <c r="E66" s="1208" t="s">
        <v>274</v>
      </c>
      <c r="F66" s="1209">
        <v>180</v>
      </c>
      <c r="G66" s="1210">
        <v>24785</v>
      </c>
      <c r="H66" s="1211"/>
      <c r="I66" s="1212">
        <v>4</v>
      </c>
      <c r="J66" s="1213" t="s">
        <v>427</v>
      </c>
      <c r="K66" s="1214">
        <v>44287</v>
      </c>
      <c r="L66" s="1214">
        <v>44292</v>
      </c>
      <c r="M66" s="1215" t="s">
        <v>64</v>
      </c>
      <c r="N66" s="1215">
        <v>21876.84</v>
      </c>
      <c r="O66" s="1215">
        <v>0</v>
      </c>
      <c r="P66" s="1215">
        <v>0</v>
      </c>
      <c r="Q66" s="1216">
        <v>101.71666666679084</v>
      </c>
      <c r="R66" s="1217" t="s">
        <v>395</v>
      </c>
      <c r="S66" s="1218" t="s">
        <v>331</v>
      </c>
      <c r="T66" s="1219">
        <v>1</v>
      </c>
      <c r="U66" s="1091">
        <v>18309.000000022352</v>
      </c>
      <c r="V66" s="1091"/>
    </row>
    <row r="67" spans="1:22" s="1092" customFormat="1" ht="18" customHeight="1">
      <c r="A67" s="1091"/>
      <c r="B67" s="1206">
        <v>55</v>
      </c>
      <c r="C67" s="1220">
        <v>663</v>
      </c>
      <c r="D67" s="1208" t="s">
        <v>636</v>
      </c>
      <c r="E67" s="1208" t="s">
        <v>284</v>
      </c>
      <c r="F67" s="1209">
        <v>180</v>
      </c>
      <c r="G67" s="1210">
        <v>28131</v>
      </c>
      <c r="H67" s="1211"/>
      <c r="I67" s="1212">
        <v>4</v>
      </c>
      <c r="J67" s="1213" t="s">
        <v>270</v>
      </c>
      <c r="K67" s="1214">
        <v>44313</v>
      </c>
      <c r="L67" s="1214">
        <v>44317</v>
      </c>
      <c r="M67" s="1215" t="s">
        <v>499</v>
      </c>
      <c r="N67" s="1215">
        <v>3002.5239999999999</v>
      </c>
      <c r="O67" s="1215">
        <v>0</v>
      </c>
      <c r="P67" s="1215">
        <v>0</v>
      </c>
      <c r="Q67" s="1216">
        <v>15.766666666720996</v>
      </c>
      <c r="R67" s="1217" t="s">
        <v>533</v>
      </c>
      <c r="S67" s="1218" t="s">
        <v>331</v>
      </c>
      <c r="T67" s="1219">
        <v>1</v>
      </c>
      <c r="U67" s="1091">
        <v>2838.0000000097793</v>
      </c>
      <c r="V67" s="1091"/>
    </row>
    <row r="68" spans="1:22" s="1092" customFormat="1" ht="18" customHeight="1">
      <c r="A68" s="1091"/>
      <c r="B68" s="1206">
        <v>56</v>
      </c>
      <c r="C68" s="1220">
        <v>672</v>
      </c>
      <c r="D68" s="1208" t="s">
        <v>561</v>
      </c>
      <c r="E68" s="1208" t="s">
        <v>284</v>
      </c>
      <c r="F68" s="1209">
        <v>294</v>
      </c>
      <c r="G68" s="1210">
        <v>54675</v>
      </c>
      <c r="H68" s="1211"/>
      <c r="I68" s="1212">
        <v>4</v>
      </c>
      <c r="J68" s="1213" t="s">
        <v>418</v>
      </c>
      <c r="K68" s="1214">
        <v>44315</v>
      </c>
      <c r="L68" s="1214">
        <v>44316</v>
      </c>
      <c r="M68" s="1215" t="s">
        <v>501</v>
      </c>
      <c r="N68" s="1215">
        <v>15902.66</v>
      </c>
      <c r="O68" s="1215">
        <v>0</v>
      </c>
      <c r="P68" s="1215">
        <v>1664</v>
      </c>
      <c r="Q68" s="1216">
        <v>15.366666666639501</v>
      </c>
      <c r="R68" s="1217" t="s">
        <v>287</v>
      </c>
      <c r="S68" s="1218" t="s">
        <v>331</v>
      </c>
      <c r="T68" s="1219">
        <v>2</v>
      </c>
      <c r="U68" s="1091">
        <v>4517.799999992013</v>
      </c>
      <c r="V68" s="1091"/>
    </row>
    <row r="69" spans="1:22" s="1092" customFormat="1" ht="18" customHeight="1">
      <c r="A69" s="1091"/>
      <c r="B69" s="1206">
        <v>57</v>
      </c>
      <c r="C69" s="1220">
        <v>599</v>
      </c>
      <c r="D69" s="1208" t="s">
        <v>562</v>
      </c>
      <c r="E69" s="1208" t="s">
        <v>417</v>
      </c>
      <c r="F69" s="1209">
        <v>166</v>
      </c>
      <c r="G69" s="1210">
        <v>15375</v>
      </c>
      <c r="H69" s="1211"/>
      <c r="I69" s="1212">
        <v>4</v>
      </c>
      <c r="J69" s="1213" t="s">
        <v>293</v>
      </c>
      <c r="K69" s="1214">
        <v>44303</v>
      </c>
      <c r="L69" s="1214">
        <v>44305</v>
      </c>
      <c r="M69" s="1215" t="s">
        <v>502</v>
      </c>
      <c r="N69" s="1215">
        <v>8797.4</v>
      </c>
      <c r="O69" s="1215">
        <v>0</v>
      </c>
      <c r="P69" s="1215">
        <v>977</v>
      </c>
      <c r="Q69" s="1216">
        <v>51.366666666639503</v>
      </c>
      <c r="R69" s="1217" t="s">
        <v>210</v>
      </c>
      <c r="S69" s="1218" t="s">
        <v>331</v>
      </c>
      <c r="T69" s="1219">
        <v>2</v>
      </c>
      <c r="U69" s="1091">
        <v>8526.8666666621575</v>
      </c>
      <c r="V69" s="1091"/>
    </row>
    <row r="70" spans="1:22" s="1092" customFormat="1" ht="18" customHeight="1">
      <c r="A70" s="1091"/>
      <c r="B70" s="1206">
        <v>57</v>
      </c>
      <c r="C70" s="1220"/>
      <c r="D70" s="1208" t="s">
        <v>563</v>
      </c>
      <c r="E70" s="1208" t="s">
        <v>538</v>
      </c>
      <c r="F70" s="1209">
        <v>116</v>
      </c>
      <c r="G70" s="1210">
        <v>6693</v>
      </c>
      <c r="H70" s="1211"/>
      <c r="I70" s="1212">
        <v>4</v>
      </c>
      <c r="J70" s="1213" t="s">
        <v>281</v>
      </c>
      <c r="K70" s="1214">
        <v>44282</v>
      </c>
      <c r="L70" s="1214">
        <v>44291</v>
      </c>
      <c r="M70" s="1215" t="s">
        <v>62</v>
      </c>
      <c r="N70" s="1215">
        <v>7225.68</v>
      </c>
      <c r="O70" s="1215">
        <v>0</v>
      </c>
      <c r="P70" s="1215">
        <v>0</v>
      </c>
      <c r="Q70" s="1216">
        <v>110.94999999983702</v>
      </c>
      <c r="R70" s="1217" t="s">
        <v>272</v>
      </c>
      <c r="S70" s="1218" t="s">
        <v>331</v>
      </c>
      <c r="T70" s="1219">
        <v>3</v>
      </c>
      <c r="U70" s="1091">
        <v>12870.199999981094</v>
      </c>
      <c r="V70" s="1091"/>
    </row>
    <row r="71" spans="1:22" s="1092" customFormat="1" ht="18" customHeight="1">
      <c r="A71" s="1091"/>
      <c r="B71" s="1206">
        <v>58</v>
      </c>
      <c r="C71" s="1220">
        <v>573</v>
      </c>
      <c r="D71" s="1208" t="s">
        <v>563</v>
      </c>
      <c r="E71" s="1208" t="s">
        <v>538</v>
      </c>
      <c r="F71" s="1209">
        <v>116</v>
      </c>
      <c r="G71" s="1210">
        <v>6693</v>
      </c>
      <c r="H71" s="1211"/>
      <c r="I71" s="1212">
        <v>4</v>
      </c>
      <c r="J71" s="1213" t="s">
        <v>281</v>
      </c>
      <c r="K71" s="1214">
        <v>44298</v>
      </c>
      <c r="L71" s="1214">
        <v>44307</v>
      </c>
      <c r="M71" s="1215" t="s">
        <v>62</v>
      </c>
      <c r="N71" s="1215">
        <v>8225.25</v>
      </c>
      <c r="O71" s="1215">
        <v>0</v>
      </c>
      <c r="P71" s="1215">
        <v>0</v>
      </c>
      <c r="Q71" s="1216">
        <v>203.16666666674428</v>
      </c>
      <c r="R71" s="1217" t="s">
        <v>272</v>
      </c>
      <c r="S71" s="1218" t="s">
        <v>331</v>
      </c>
      <c r="T71" s="1219">
        <v>4</v>
      </c>
      <c r="U71" s="1091">
        <v>23567.333333342336</v>
      </c>
      <c r="V71" s="1091"/>
    </row>
    <row r="72" spans="1:22" s="1092" customFormat="1" ht="18" customHeight="1">
      <c r="A72" s="1091"/>
      <c r="B72" s="1206">
        <v>59</v>
      </c>
      <c r="C72" s="1220">
        <v>648</v>
      </c>
      <c r="D72" s="1208" t="s">
        <v>637</v>
      </c>
      <c r="E72" s="1208" t="s">
        <v>425</v>
      </c>
      <c r="F72" s="1209">
        <v>189</v>
      </c>
      <c r="G72" s="1210">
        <v>48710</v>
      </c>
      <c r="H72" s="1211"/>
      <c r="I72" s="1212">
        <v>4</v>
      </c>
      <c r="J72" s="1213" t="s">
        <v>357</v>
      </c>
      <c r="K72" s="1214">
        <v>44311</v>
      </c>
      <c r="L72" s="1214">
        <v>44313</v>
      </c>
      <c r="M72" s="1215" t="s">
        <v>88</v>
      </c>
      <c r="N72" s="1215">
        <v>4005.4660000000003</v>
      </c>
      <c r="O72" s="1215">
        <v>2746</v>
      </c>
      <c r="P72" s="1215">
        <v>0</v>
      </c>
      <c r="Q72" s="1216">
        <v>30.933333333407063</v>
      </c>
      <c r="R72" s="1217" t="s">
        <v>271</v>
      </c>
      <c r="S72" s="1218" t="s">
        <v>331</v>
      </c>
      <c r="T72" s="1219">
        <v>2</v>
      </c>
      <c r="U72" s="1091">
        <v>5846.4000000139349</v>
      </c>
      <c r="V72" s="1091"/>
    </row>
    <row r="73" spans="1:22" s="1092" customFormat="1" ht="18" customHeight="1">
      <c r="A73" s="1091"/>
      <c r="B73" s="1206">
        <v>60</v>
      </c>
      <c r="C73" s="1220">
        <v>566</v>
      </c>
      <c r="D73" s="1208" t="s">
        <v>638</v>
      </c>
      <c r="E73" s="1208" t="s">
        <v>274</v>
      </c>
      <c r="F73" s="1209">
        <v>180</v>
      </c>
      <c r="G73" s="1210">
        <v>22988</v>
      </c>
      <c r="H73" s="1211"/>
      <c r="I73" s="1212">
        <v>4</v>
      </c>
      <c r="J73" s="1213" t="s">
        <v>270</v>
      </c>
      <c r="K73" s="1214">
        <v>44298</v>
      </c>
      <c r="L73" s="1214">
        <v>44299</v>
      </c>
      <c r="M73" s="1215" t="s">
        <v>499</v>
      </c>
      <c r="N73" s="1215">
        <v>1441.201</v>
      </c>
      <c r="O73" s="1215">
        <v>0</v>
      </c>
      <c r="P73" s="1215">
        <v>0</v>
      </c>
      <c r="Q73" s="1216">
        <v>13.016666666662786</v>
      </c>
      <c r="R73" s="1217" t="s">
        <v>478</v>
      </c>
      <c r="S73" s="1218">
        <v>0</v>
      </c>
      <c r="T73" s="1219">
        <v>1</v>
      </c>
      <c r="U73" s="1091">
        <v>2342.9999999993015</v>
      </c>
      <c r="V73" s="1091"/>
    </row>
    <row r="74" spans="1:22" s="1092" customFormat="1" ht="18" customHeight="1">
      <c r="A74" s="1091"/>
      <c r="B74" s="1206">
        <v>61</v>
      </c>
      <c r="C74" s="1220">
        <v>629</v>
      </c>
      <c r="D74" s="1208" t="s">
        <v>639</v>
      </c>
      <c r="E74" s="1208" t="s">
        <v>283</v>
      </c>
      <c r="F74" s="1209">
        <v>200</v>
      </c>
      <c r="G74" s="1210">
        <v>36106</v>
      </c>
      <c r="H74" s="1211"/>
      <c r="I74" s="1212">
        <v>4</v>
      </c>
      <c r="J74" s="1213" t="s">
        <v>273</v>
      </c>
      <c r="K74" s="1214">
        <v>44308</v>
      </c>
      <c r="L74" s="1214">
        <v>44309</v>
      </c>
      <c r="M74" s="1215" t="s">
        <v>62</v>
      </c>
      <c r="N74" s="1215">
        <v>4537.9400000000005</v>
      </c>
      <c r="O74" s="1215">
        <v>0</v>
      </c>
      <c r="P74" s="1215">
        <v>0</v>
      </c>
      <c r="Q74" s="1216">
        <v>31.049999999930154</v>
      </c>
      <c r="R74" s="1217" t="s">
        <v>335</v>
      </c>
      <c r="S74" s="1218" t="s">
        <v>331</v>
      </c>
      <c r="T74" s="1219">
        <v>1</v>
      </c>
      <c r="U74" s="1091">
        <v>6209.9999999860311</v>
      </c>
      <c r="V74" s="1091"/>
    </row>
    <row r="75" spans="1:22" s="1092" customFormat="1" ht="18" customHeight="1">
      <c r="A75" s="1091"/>
      <c r="B75" s="1206">
        <v>62</v>
      </c>
      <c r="C75" s="1220">
        <v>541</v>
      </c>
      <c r="D75" s="1208" t="s">
        <v>640</v>
      </c>
      <c r="E75" s="1208" t="s">
        <v>211</v>
      </c>
      <c r="F75" s="1209">
        <v>160</v>
      </c>
      <c r="G75" s="1210">
        <v>16232</v>
      </c>
      <c r="H75" s="1211"/>
      <c r="I75" s="1212">
        <v>4</v>
      </c>
      <c r="J75" s="1213" t="s">
        <v>242</v>
      </c>
      <c r="K75" s="1214">
        <v>44293</v>
      </c>
      <c r="L75" s="1214">
        <v>44296</v>
      </c>
      <c r="M75" s="1215" t="s">
        <v>499</v>
      </c>
      <c r="N75" s="1215">
        <v>18137.667000000001</v>
      </c>
      <c r="O75" s="1215">
        <v>0</v>
      </c>
      <c r="P75" s="1215">
        <v>0</v>
      </c>
      <c r="Q75" s="1216">
        <v>65.449999999953434</v>
      </c>
      <c r="R75" s="1217" t="s">
        <v>210</v>
      </c>
      <c r="S75" s="1218" t="s">
        <v>331</v>
      </c>
      <c r="T75" s="1219">
        <v>1</v>
      </c>
      <c r="U75" s="1091">
        <v>10471.999999992549</v>
      </c>
      <c r="V75" s="1091"/>
    </row>
    <row r="76" spans="1:22" s="1092" customFormat="1" ht="18" customHeight="1">
      <c r="A76" s="1091"/>
      <c r="B76" s="1206">
        <v>63</v>
      </c>
      <c r="C76" s="1220">
        <v>654</v>
      </c>
      <c r="D76" s="1208" t="s">
        <v>641</v>
      </c>
      <c r="E76" s="1208" t="s">
        <v>419</v>
      </c>
      <c r="F76" s="1209">
        <v>200</v>
      </c>
      <c r="G76" s="1210">
        <v>58939</v>
      </c>
      <c r="H76" s="1211"/>
      <c r="I76" s="1212">
        <v>4</v>
      </c>
      <c r="J76" s="1213" t="s">
        <v>285</v>
      </c>
      <c r="K76" s="1214">
        <v>44312</v>
      </c>
      <c r="L76" s="1214">
        <v>44314</v>
      </c>
      <c r="M76" s="1215" t="s">
        <v>88</v>
      </c>
      <c r="N76" s="1215">
        <v>4028.71</v>
      </c>
      <c r="O76" s="1215">
        <v>2410</v>
      </c>
      <c r="P76" s="1215">
        <v>0</v>
      </c>
      <c r="Q76" s="1216">
        <v>36.016666666720994</v>
      </c>
      <c r="R76" s="1217" t="s">
        <v>272</v>
      </c>
      <c r="S76" s="1218" t="s">
        <v>331</v>
      </c>
      <c r="T76" s="1219">
        <v>1</v>
      </c>
      <c r="U76" s="1091">
        <v>7203.3333333441988</v>
      </c>
      <c r="V76" s="1091"/>
    </row>
    <row r="77" spans="1:22" s="1092" customFormat="1" ht="18" customHeight="1">
      <c r="A77" s="1091"/>
      <c r="B77" s="1206">
        <v>64</v>
      </c>
      <c r="C77" s="1220">
        <v>611</v>
      </c>
      <c r="D77" s="1208" t="s">
        <v>642</v>
      </c>
      <c r="E77" s="1208" t="s">
        <v>425</v>
      </c>
      <c r="F77" s="1209">
        <v>200</v>
      </c>
      <c r="G77" s="1210">
        <v>58767</v>
      </c>
      <c r="H77" s="1211"/>
      <c r="I77" s="1212">
        <v>4</v>
      </c>
      <c r="J77" s="1213" t="s">
        <v>426</v>
      </c>
      <c r="K77" s="1214">
        <v>44305</v>
      </c>
      <c r="L77" s="1214">
        <v>44306</v>
      </c>
      <c r="M77" s="1215" t="s">
        <v>88</v>
      </c>
      <c r="N77" s="1215">
        <v>2721.94</v>
      </c>
      <c r="O77" s="1215">
        <v>1508</v>
      </c>
      <c r="P77" s="1215">
        <v>0</v>
      </c>
      <c r="Q77" s="1216">
        <v>24.84999999997672</v>
      </c>
      <c r="R77" s="1217" t="s">
        <v>210</v>
      </c>
      <c r="S77" s="1218" t="s">
        <v>331</v>
      </c>
      <c r="T77" s="1219">
        <v>1</v>
      </c>
      <c r="U77" s="1091">
        <v>4969.9999999953443</v>
      </c>
      <c r="V77" s="1091"/>
    </row>
    <row r="78" spans="1:22" s="1092" customFormat="1" ht="18" customHeight="1">
      <c r="A78" s="1091"/>
      <c r="B78" s="1206">
        <v>65</v>
      </c>
      <c r="C78" s="1220">
        <v>631</v>
      </c>
      <c r="D78" s="1208" t="s">
        <v>643</v>
      </c>
      <c r="E78" s="1208" t="s">
        <v>277</v>
      </c>
      <c r="F78" s="1209">
        <v>177</v>
      </c>
      <c r="G78" s="1210">
        <v>19872</v>
      </c>
      <c r="H78" s="1211"/>
      <c r="I78" s="1212">
        <v>4</v>
      </c>
      <c r="J78" s="1213" t="s">
        <v>278</v>
      </c>
      <c r="K78" s="1214">
        <v>44308</v>
      </c>
      <c r="L78" s="1214">
        <v>44313</v>
      </c>
      <c r="M78" s="1215" t="s">
        <v>500</v>
      </c>
      <c r="N78" s="1215">
        <v>29630.21</v>
      </c>
      <c r="O78" s="1215">
        <v>0</v>
      </c>
      <c r="P78" s="1215">
        <v>0</v>
      </c>
      <c r="Q78" s="1216">
        <v>119.88333333330229</v>
      </c>
      <c r="R78" s="1217" t="s">
        <v>272</v>
      </c>
      <c r="S78" s="1218" t="s">
        <v>331</v>
      </c>
      <c r="T78" s="1219">
        <v>1</v>
      </c>
      <c r="U78" s="1091">
        <v>21219.349999994505</v>
      </c>
      <c r="V78" s="1091"/>
    </row>
    <row r="79" spans="1:22" s="1092" customFormat="1" ht="18" customHeight="1">
      <c r="A79" s="1091"/>
      <c r="B79" s="1206">
        <v>66</v>
      </c>
      <c r="C79" s="1220">
        <v>504</v>
      </c>
      <c r="D79" s="1208" t="s">
        <v>644</v>
      </c>
      <c r="E79" s="1208" t="s">
        <v>284</v>
      </c>
      <c r="F79" s="1209">
        <v>200</v>
      </c>
      <c r="G79" s="1210">
        <v>59516</v>
      </c>
      <c r="H79" s="1211"/>
      <c r="I79" s="1212">
        <v>4</v>
      </c>
      <c r="J79" s="1213" t="s">
        <v>285</v>
      </c>
      <c r="K79" s="1214">
        <v>44287</v>
      </c>
      <c r="L79" s="1214">
        <v>44291</v>
      </c>
      <c r="M79" s="1215" t="s">
        <v>88</v>
      </c>
      <c r="N79" s="1215">
        <v>7730.56</v>
      </c>
      <c r="O79" s="1215">
        <v>3925</v>
      </c>
      <c r="P79" s="1215">
        <v>0</v>
      </c>
      <c r="Q79" s="1216">
        <v>41.816666666592937</v>
      </c>
      <c r="R79" s="1217" t="s">
        <v>271</v>
      </c>
      <c r="S79" s="1218" t="s">
        <v>331</v>
      </c>
      <c r="T79" s="1219">
        <v>2</v>
      </c>
      <c r="U79" s="1091">
        <v>8363.3333333185874</v>
      </c>
      <c r="V79" s="1091"/>
    </row>
    <row r="80" spans="1:22" s="1092" customFormat="1" ht="18" customHeight="1">
      <c r="A80" s="1091"/>
      <c r="B80" s="1206">
        <v>67</v>
      </c>
      <c r="C80" s="1220">
        <v>613</v>
      </c>
      <c r="D80" s="1208" t="s">
        <v>645</v>
      </c>
      <c r="E80" s="1208" t="s">
        <v>211</v>
      </c>
      <c r="F80" s="1209">
        <v>200</v>
      </c>
      <c r="G80" s="1210">
        <v>59217</v>
      </c>
      <c r="H80" s="1211"/>
      <c r="I80" s="1212">
        <v>4</v>
      </c>
      <c r="J80" s="1213" t="s">
        <v>289</v>
      </c>
      <c r="K80" s="1214">
        <v>44306</v>
      </c>
      <c r="L80" s="1214">
        <v>44306</v>
      </c>
      <c r="M80" s="1215" t="s">
        <v>88</v>
      </c>
      <c r="N80" s="1215">
        <v>2041.1399999999999</v>
      </c>
      <c r="O80" s="1215">
        <v>1174</v>
      </c>
      <c r="P80" s="1215">
        <v>0</v>
      </c>
      <c r="Q80" s="1216">
        <v>14.983333333453629</v>
      </c>
      <c r="R80" s="1217" t="s">
        <v>210</v>
      </c>
      <c r="S80" s="1218" t="s">
        <v>331</v>
      </c>
      <c r="T80" s="1219">
        <v>1</v>
      </c>
      <c r="U80" s="1091">
        <v>2996.6666666907258</v>
      </c>
      <c r="V80" s="1091"/>
    </row>
    <row r="81" spans="1:22" s="1092" customFormat="1" ht="18" customHeight="1">
      <c r="A81" s="1091"/>
      <c r="B81" s="1206">
        <v>68</v>
      </c>
      <c r="C81" s="1220">
        <v>503</v>
      </c>
      <c r="D81" s="1208" t="s">
        <v>564</v>
      </c>
      <c r="E81" s="1208" t="s">
        <v>211</v>
      </c>
      <c r="F81" s="1209">
        <v>200</v>
      </c>
      <c r="G81" s="1210">
        <v>59217</v>
      </c>
      <c r="H81" s="1211"/>
      <c r="I81" s="1212">
        <v>4</v>
      </c>
      <c r="J81" s="1213" t="s">
        <v>289</v>
      </c>
      <c r="K81" s="1214">
        <v>44287</v>
      </c>
      <c r="L81" s="1214">
        <v>44288</v>
      </c>
      <c r="M81" s="1215" t="s">
        <v>88</v>
      </c>
      <c r="N81" s="1215">
        <v>2175.02</v>
      </c>
      <c r="O81" s="1215">
        <v>1205</v>
      </c>
      <c r="P81" s="1215">
        <v>0</v>
      </c>
      <c r="Q81" s="1216">
        <v>30.28333333338378</v>
      </c>
      <c r="R81" s="1217" t="s">
        <v>210</v>
      </c>
      <c r="S81" s="1218" t="s">
        <v>331</v>
      </c>
      <c r="T81" s="1219">
        <v>2</v>
      </c>
      <c r="U81" s="1091">
        <v>6056.666666676756</v>
      </c>
      <c r="V81" s="1091"/>
    </row>
    <row r="82" spans="1:22" s="1092" customFormat="1" ht="18" customHeight="1">
      <c r="A82" s="1091"/>
      <c r="B82" s="1206">
        <v>69</v>
      </c>
      <c r="C82" s="1220">
        <v>647</v>
      </c>
      <c r="D82" s="1208" t="s">
        <v>646</v>
      </c>
      <c r="E82" s="1208" t="s">
        <v>402</v>
      </c>
      <c r="F82" s="1209">
        <v>200</v>
      </c>
      <c r="G82" s="1210">
        <v>62134</v>
      </c>
      <c r="H82" s="1211"/>
      <c r="I82" s="1212">
        <v>4</v>
      </c>
      <c r="J82" s="1213" t="s">
        <v>426</v>
      </c>
      <c r="K82" s="1214">
        <v>44311</v>
      </c>
      <c r="L82" s="1214">
        <v>44312</v>
      </c>
      <c r="M82" s="1215" t="s">
        <v>88</v>
      </c>
      <c r="N82" s="1215">
        <v>2895.1400000000003</v>
      </c>
      <c r="O82" s="1215">
        <v>1331</v>
      </c>
      <c r="P82" s="1215">
        <v>0</v>
      </c>
      <c r="Q82" s="1216">
        <v>17.800000000046566</v>
      </c>
      <c r="R82" s="1217" t="s">
        <v>210</v>
      </c>
      <c r="S82" s="1218" t="s">
        <v>331</v>
      </c>
      <c r="T82" s="1219">
        <v>1</v>
      </c>
      <c r="U82" s="1091">
        <v>3560.0000000093132</v>
      </c>
      <c r="V82" s="1091"/>
    </row>
    <row r="83" spans="1:22" s="1092" customFormat="1" ht="18" customHeight="1">
      <c r="A83" s="1091"/>
      <c r="B83" s="1206">
        <v>70</v>
      </c>
      <c r="C83" s="1220">
        <v>591</v>
      </c>
      <c r="D83" s="1208" t="s">
        <v>647</v>
      </c>
      <c r="E83" s="1208" t="s">
        <v>402</v>
      </c>
      <c r="F83" s="1209">
        <v>200</v>
      </c>
      <c r="G83" s="1210">
        <v>65400</v>
      </c>
      <c r="H83" s="1211"/>
      <c r="I83" s="1212">
        <v>4</v>
      </c>
      <c r="J83" s="1213" t="s">
        <v>289</v>
      </c>
      <c r="K83" s="1214">
        <v>44302</v>
      </c>
      <c r="L83" s="1214">
        <v>44302</v>
      </c>
      <c r="M83" s="1215" t="s">
        <v>88</v>
      </c>
      <c r="N83" s="1215">
        <v>2027.376</v>
      </c>
      <c r="O83" s="1215">
        <v>824</v>
      </c>
      <c r="P83" s="1215">
        <v>0</v>
      </c>
      <c r="Q83" s="1216">
        <v>14.000000000058208</v>
      </c>
      <c r="R83" s="1217" t="s">
        <v>210</v>
      </c>
      <c r="S83" s="1218" t="s">
        <v>331</v>
      </c>
      <c r="T83" s="1219">
        <v>1</v>
      </c>
      <c r="U83" s="1091">
        <v>2800.0000000116415</v>
      </c>
      <c r="V83" s="1091"/>
    </row>
    <row r="84" spans="1:22" s="1092" customFormat="1" ht="18" customHeight="1">
      <c r="A84" s="1091"/>
      <c r="B84" s="1206">
        <v>71</v>
      </c>
      <c r="C84" s="1220">
        <v>571</v>
      </c>
      <c r="D84" s="1208" t="s">
        <v>648</v>
      </c>
      <c r="E84" s="1208" t="s">
        <v>294</v>
      </c>
      <c r="F84" s="1209">
        <v>294</v>
      </c>
      <c r="G84" s="1210">
        <v>54778</v>
      </c>
      <c r="H84" s="1211"/>
      <c r="I84" s="1212">
        <v>4</v>
      </c>
      <c r="J84" s="1213" t="s">
        <v>418</v>
      </c>
      <c r="K84" s="1214">
        <v>44298</v>
      </c>
      <c r="L84" s="1214">
        <v>44300</v>
      </c>
      <c r="M84" s="1215" t="s">
        <v>501</v>
      </c>
      <c r="N84" s="1215">
        <v>20769.400000000001</v>
      </c>
      <c r="O84" s="1215">
        <v>0</v>
      </c>
      <c r="P84" s="1215">
        <v>1851</v>
      </c>
      <c r="Q84" s="1216">
        <v>20.016666666604578</v>
      </c>
      <c r="R84" s="1217" t="s">
        <v>287</v>
      </c>
      <c r="S84" s="1218" t="s">
        <v>331</v>
      </c>
      <c r="T84" s="1219">
        <v>3</v>
      </c>
      <c r="U84" s="1091">
        <v>5884.8999999817461</v>
      </c>
      <c r="V84" s="1091"/>
    </row>
    <row r="85" spans="1:22" s="1092" customFormat="1" ht="18" customHeight="1">
      <c r="A85" s="1091"/>
      <c r="B85" s="1206">
        <v>72</v>
      </c>
      <c r="C85" s="1220">
        <v>545</v>
      </c>
      <c r="D85" s="1208" t="s">
        <v>649</v>
      </c>
      <c r="E85" s="1208" t="s">
        <v>468</v>
      </c>
      <c r="F85" s="1209">
        <v>183.2</v>
      </c>
      <c r="G85" s="1210">
        <v>30241</v>
      </c>
      <c r="H85" s="1211"/>
      <c r="I85" s="1212">
        <v>4</v>
      </c>
      <c r="J85" s="1213" t="s">
        <v>371</v>
      </c>
      <c r="K85" s="1214">
        <v>44294</v>
      </c>
      <c r="L85" s="1214">
        <v>44300</v>
      </c>
      <c r="M85" s="1215" t="s">
        <v>498</v>
      </c>
      <c r="N85" s="1215">
        <v>17474.976950777447</v>
      </c>
      <c r="O85" s="1215">
        <v>0</v>
      </c>
      <c r="P85" s="1215">
        <v>0</v>
      </c>
      <c r="Q85" s="1216">
        <v>126.24999999994179</v>
      </c>
      <c r="R85" s="1217" t="s">
        <v>336</v>
      </c>
      <c r="S85" s="1218" t="s">
        <v>331</v>
      </c>
      <c r="T85" s="1219">
        <v>1</v>
      </c>
      <c r="U85" s="1091">
        <v>23128.999999989333</v>
      </c>
      <c r="V85" s="1091"/>
    </row>
    <row r="86" spans="1:22" s="1092" customFormat="1" ht="18" customHeight="1">
      <c r="A86" s="1091"/>
      <c r="B86" s="1206">
        <v>73</v>
      </c>
      <c r="C86" s="1220">
        <v>630</v>
      </c>
      <c r="D86" s="1208" t="s">
        <v>650</v>
      </c>
      <c r="E86" s="1208" t="s">
        <v>292</v>
      </c>
      <c r="F86" s="1209">
        <v>180</v>
      </c>
      <c r="G86" s="1210">
        <v>51964</v>
      </c>
      <c r="H86" s="1211"/>
      <c r="I86" s="1212">
        <v>4</v>
      </c>
      <c r="J86" s="1213" t="s">
        <v>285</v>
      </c>
      <c r="K86" s="1214">
        <v>44308</v>
      </c>
      <c r="L86" s="1214">
        <v>44310</v>
      </c>
      <c r="M86" s="1215" t="s">
        <v>88</v>
      </c>
      <c r="N86" s="1215">
        <v>6461.357</v>
      </c>
      <c r="O86" s="1215">
        <v>3280</v>
      </c>
      <c r="P86" s="1215">
        <v>0</v>
      </c>
      <c r="Q86" s="1216">
        <v>31.833333333372138</v>
      </c>
      <c r="R86" s="1217" t="s">
        <v>210</v>
      </c>
      <c r="S86" s="1218" t="s">
        <v>331</v>
      </c>
      <c r="T86" s="1219">
        <v>1</v>
      </c>
      <c r="U86" s="1091">
        <v>5730.0000000069849</v>
      </c>
      <c r="V86" s="1091"/>
    </row>
    <row r="87" spans="1:22" s="1092" customFormat="1" ht="18" customHeight="1">
      <c r="A87" s="1091"/>
      <c r="B87" s="1206">
        <v>74</v>
      </c>
      <c r="C87" s="1220">
        <v>554</v>
      </c>
      <c r="D87" s="1208" t="s">
        <v>651</v>
      </c>
      <c r="E87" s="1208" t="s">
        <v>292</v>
      </c>
      <c r="F87" s="1209">
        <v>183</v>
      </c>
      <c r="G87" s="1210">
        <v>47266</v>
      </c>
      <c r="H87" s="1211"/>
      <c r="I87" s="1212">
        <v>4</v>
      </c>
      <c r="J87" s="1213" t="s">
        <v>285</v>
      </c>
      <c r="K87" s="1214">
        <v>44296</v>
      </c>
      <c r="L87" s="1214">
        <v>44297</v>
      </c>
      <c r="M87" s="1215" t="s">
        <v>88</v>
      </c>
      <c r="N87" s="1215">
        <v>3638.2449999999999</v>
      </c>
      <c r="O87" s="1215">
        <v>1559</v>
      </c>
      <c r="P87" s="1215">
        <v>0</v>
      </c>
      <c r="Q87" s="1216">
        <v>18.066666666709352</v>
      </c>
      <c r="R87" s="1217" t="s">
        <v>210</v>
      </c>
      <c r="S87" s="1218" t="s">
        <v>331</v>
      </c>
      <c r="T87" s="1219">
        <v>2</v>
      </c>
      <c r="U87" s="1091">
        <v>3306.2000000078115</v>
      </c>
      <c r="V87" s="1091"/>
    </row>
    <row r="88" spans="1:22" s="1092" customFormat="1" ht="18" customHeight="1">
      <c r="A88" s="1091"/>
      <c r="B88" s="1206">
        <v>75</v>
      </c>
      <c r="C88" s="1220">
        <v>523</v>
      </c>
      <c r="D88" s="1208" t="s">
        <v>652</v>
      </c>
      <c r="E88" s="1208" t="s">
        <v>211</v>
      </c>
      <c r="F88" s="1209">
        <v>183</v>
      </c>
      <c r="G88" s="1210">
        <v>24331</v>
      </c>
      <c r="H88" s="1211"/>
      <c r="I88" s="1212">
        <v>4</v>
      </c>
      <c r="J88" s="1213" t="s">
        <v>290</v>
      </c>
      <c r="K88" s="1214">
        <v>44290</v>
      </c>
      <c r="L88" s="1214">
        <v>44295</v>
      </c>
      <c r="M88" s="1215" t="s">
        <v>500</v>
      </c>
      <c r="N88" s="1215">
        <v>32317.464</v>
      </c>
      <c r="O88" s="1215">
        <v>0</v>
      </c>
      <c r="P88" s="1215">
        <v>0</v>
      </c>
      <c r="Q88" s="1216">
        <v>113.25</v>
      </c>
      <c r="R88" s="1217" t="s">
        <v>271</v>
      </c>
      <c r="S88" s="1218" t="s">
        <v>331</v>
      </c>
      <c r="T88" s="1219">
        <v>1</v>
      </c>
      <c r="U88" s="1091">
        <v>20724.75</v>
      </c>
      <c r="V88" s="1091"/>
    </row>
    <row r="89" spans="1:22" s="1092" customFormat="1" ht="18" customHeight="1">
      <c r="A89" s="1091"/>
      <c r="B89" s="1206">
        <v>76</v>
      </c>
      <c r="C89" s="1220">
        <v>529</v>
      </c>
      <c r="D89" s="1208" t="s">
        <v>653</v>
      </c>
      <c r="E89" s="1208" t="s">
        <v>283</v>
      </c>
      <c r="F89" s="1209">
        <v>190</v>
      </c>
      <c r="G89" s="1210">
        <v>24168</v>
      </c>
      <c r="H89" s="1211"/>
      <c r="I89" s="1212">
        <v>4</v>
      </c>
      <c r="J89" s="1213" t="s">
        <v>487</v>
      </c>
      <c r="K89" s="1214">
        <v>44291</v>
      </c>
      <c r="L89" s="1214">
        <v>44300</v>
      </c>
      <c r="M89" s="1215" t="s">
        <v>503</v>
      </c>
      <c r="N89" s="1215">
        <v>30000</v>
      </c>
      <c r="O89" s="1215">
        <v>0</v>
      </c>
      <c r="P89" s="1215">
        <v>0</v>
      </c>
      <c r="Q89" s="1216">
        <v>178.5</v>
      </c>
      <c r="R89" s="1217" t="s">
        <v>395</v>
      </c>
      <c r="S89" s="1218" t="s">
        <v>331</v>
      </c>
      <c r="T89" s="1219">
        <v>1</v>
      </c>
      <c r="U89" s="1091">
        <v>33915</v>
      </c>
      <c r="V89" s="1091"/>
    </row>
    <row r="90" spans="1:22" s="1092" customFormat="1" ht="18" customHeight="1">
      <c r="A90" s="1091"/>
      <c r="B90" s="1206">
        <v>77</v>
      </c>
      <c r="C90" s="1220">
        <v>579</v>
      </c>
      <c r="D90" s="1208" t="s">
        <v>654</v>
      </c>
      <c r="E90" s="1208" t="s">
        <v>655</v>
      </c>
      <c r="F90" s="1209">
        <v>138</v>
      </c>
      <c r="G90" s="1210">
        <v>9530</v>
      </c>
      <c r="H90" s="1211"/>
      <c r="I90" s="1212">
        <v>4</v>
      </c>
      <c r="J90" s="1213" t="s">
        <v>273</v>
      </c>
      <c r="K90" s="1214">
        <v>44299</v>
      </c>
      <c r="L90" s="1214">
        <v>44303</v>
      </c>
      <c r="M90" s="1215" t="s">
        <v>62</v>
      </c>
      <c r="N90" s="1215">
        <v>12043.86</v>
      </c>
      <c r="O90" s="1215">
        <v>0</v>
      </c>
      <c r="P90" s="1215">
        <v>0</v>
      </c>
      <c r="Q90" s="1216">
        <v>78.316666666651145</v>
      </c>
      <c r="R90" s="1217" t="s">
        <v>318</v>
      </c>
      <c r="S90" s="1218" t="s">
        <v>331</v>
      </c>
      <c r="T90" s="1219">
        <v>1</v>
      </c>
      <c r="U90" s="1091">
        <v>10807.699999997858</v>
      </c>
      <c r="V90" s="1091"/>
    </row>
    <row r="91" spans="1:22" s="1092" customFormat="1" ht="18" customHeight="1">
      <c r="A91" s="1091"/>
      <c r="B91" s="1206">
        <v>78</v>
      </c>
      <c r="C91" s="1220">
        <v>510</v>
      </c>
      <c r="D91" s="1208" t="s">
        <v>656</v>
      </c>
      <c r="E91" s="1208" t="s">
        <v>292</v>
      </c>
      <c r="F91" s="1209">
        <v>183</v>
      </c>
      <c r="G91" s="1210">
        <v>29266</v>
      </c>
      <c r="H91" s="1211"/>
      <c r="I91" s="1212">
        <v>4</v>
      </c>
      <c r="J91" s="1213" t="s">
        <v>270</v>
      </c>
      <c r="K91" s="1214">
        <v>44289</v>
      </c>
      <c r="L91" s="1214">
        <v>44299</v>
      </c>
      <c r="M91" s="1215" t="s">
        <v>498</v>
      </c>
      <c r="N91" s="1215">
        <v>16904.409</v>
      </c>
      <c r="O91" s="1215">
        <v>0</v>
      </c>
      <c r="P91" s="1215">
        <v>0</v>
      </c>
      <c r="Q91" s="1216">
        <v>121.40000000002328</v>
      </c>
      <c r="R91" s="1217" t="s">
        <v>272</v>
      </c>
      <c r="S91" s="1218" t="s">
        <v>331</v>
      </c>
      <c r="T91" s="1219">
        <v>1</v>
      </c>
      <c r="U91" s="1091">
        <v>22216.200000004261</v>
      </c>
      <c r="V91" s="1091"/>
    </row>
    <row r="92" spans="1:22" s="1092" customFormat="1" ht="18" customHeight="1">
      <c r="A92" s="1091"/>
      <c r="B92" s="1206">
        <v>79</v>
      </c>
      <c r="C92" s="1220">
        <v>530</v>
      </c>
      <c r="D92" s="1208" t="s">
        <v>657</v>
      </c>
      <c r="E92" s="1208" t="s">
        <v>414</v>
      </c>
      <c r="F92" s="1209">
        <v>183.2</v>
      </c>
      <c r="G92" s="1210">
        <v>29304</v>
      </c>
      <c r="H92" s="1211"/>
      <c r="I92" s="1212">
        <v>4</v>
      </c>
      <c r="J92" s="1213" t="s">
        <v>371</v>
      </c>
      <c r="K92" s="1214">
        <v>44292</v>
      </c>
      <c r="L92" s="1214">
        <v>44293</v>
      </c>
      <c r="M92" s="1215" t="s">
        <v>498</v>
      </c>
      <c r="N92" s="1215">
        <v>14991.855353111387</v>
      </c>
      <c r="O92" s="1215">
        <v>0</v>
      </c>
      <c r="P92" s="1215">
        <v>0</v>
      </c>
      <c r="Q92" s="1216">
        <v>37.68333333323244</v>
      </c>
      <c r="R92" s="1217" t="s">
        <v>415</v>
      </c>
      <c r="S92" s="1218" t="s">
        <v>331</v>
      </c>
      <c r="T92" s="1219">
        <v>1</v>
      </c>
      <c r="U92" s="1091">
        <v>6903.5866666481825</v>
      </c>
      <c r="V92" s="1091"/>
    </row>
    <row r="93" spans="1:22" s="1092" customFormat="1" ht="18" customHeight="1">
      <c r="A93" s="1091"/>
      <c r="B93" s="1206">
        <v>80</v>
      </c>
      <c r="C93" s="1220">
        <v>540</v>
      </c>
      <c r="D93" s="1208" t="s">
        <v>658</v>
      </c>
      <c r="E93" s="1208" t="s">
        <v>283</v>
      </c>
      <c r="F93" s="1209">
        <v>270</v>
      </c>
      <c r="G93" s="1210">
        <v>71021</v>
      </c>
      <c r="H93" s="1211"/>
      <c r="I93" s="1212">
        <v>4</v>
      </c>
      <c r="J93" s="1213" t="s">
        <v>412</v>
      </c>
      <c r="K93" s="1214">
        <v>44293</v>
      </c>
      <c r="L93" s="1214">
        <v>44294</v>
      </c>
      <c r="M93" s="1215" t="s">
        <v>501</v>
      </c>
      <c r="N93" s="1215">
        <v>8793.33</v>
      </c>
      <c r="O93" s="1215">
        <v>0</v>
      </c>
      <c r="P93" s="1215">
        <v>931</v>
      </c>
      <c r="Q93" s="1216">
        <v>12.516666666604577</v>
      </c>
      <c r="R93" s="1217" t="s">
        <v>210</v>
      </c>
      <c r="S93" s="1218" t="s">
        <v>331</v>
      </c>
      <c r="T93" s="1219">
        <v>2</v>
      </c>
      <c r="U93" s="1091">
        <v>3379.4999999832357</v>
      </c>
      <c r="V93" s="1091"/>
    </row>
    <row r="94" spans="1:22" s="1092" customFormat="1" ht="18" customHeight="1">
      <c r="A94" s="1091"/>
      <c r="B94" s="1206">
        <v>81</v>
      </c>
      <c r="C94" s="1220">
        <v>592</v>
      </c>
      <c r="D94" s="1208" t="s">
        <v>659</v>
      </c>
      <c r="E94" s="1208" t="s">
        <v>284</v>
      </c>
      <c r="F94" s="1209">
        <v>220</v>
      </c>
      <c r="G94" s="1210">
        <v>35881</v>
      </c>
      <c r="H94" s="1211"/>
      <c r="I94" s="1212">
        <v>4</v>
      </c>
      <c r="J94" s="1213" t="s">
        <v>293</v>
      </c>
      <c r="K94" s="1214">
        <v>44302</v>
      </c>
      <c r="L94" s="1214">
        <v>44303</v>
      </c>
      <c r="M94" s="1215" t="s">
        <v>502</v>
      </c>
      <c r="N94" s="1215">
        <v>9036.7000000000007</v>
      </c>
      <c r="O94" s="1215">
        <v>0</v>
      </c>
      <c r="P94" s="1215">
        <v>561</v>
      </c>
      <c r="Q94" s="1216">
        <v>15.316666666825766</v>
      </c>
      <c r="R94" s="1217" t="s">
        <v>210</v>
      </c>
      <c r="S94" s="1218" t="s">
        <v>660</v>
      </c>
      <c r="T94" s="1219">
        <v>2</v>
      </c>
      <c r="U94" s="1091">
        <v>3369.6666667016684</v>
      </c>
      <c r="V94" s="1091"/>
    </row>
    <row r="95" spans="1:22" s="1092" customFormat="1" ht="18" customHeight="1">
      <c r="A95" s="1091"/>
      <c r="B95" s="1206">
        <v>82</v>
      </c>
      <c r="C95" s="1220">
        <v>644</v>
      </c>
      <c r="D95" s="1208" t="s">
        <v>661</v>
      </c>
      <c r="E95" s="1208" t="s">
        <v>294</v>
      </c>
      <c r="F95" s="1209">
        <v>183</v>
      </c>
      <c r="G95" s="1210">
        <v>29993</v>
      </c>
      <c r="H95" s="1211"/>
      <c r="I95" s="1212">
        <v>4</v>
      </c>
      <c r="J95" s="1213" t="s">
        <v>371</v>
      </c>
      <c r="K95" s="1214">
        <v>44310</v>
      </c>
      <c r="L95" s="1214" t="s">
        <v>535</v>
      </c>
      <c r="M95" s="1215" t="s">
        <v>498</v>
      </c>
      <c r="N95" s="1215">
        <v>12730.916579223507</v>
      </c>
      <c r="O95" s="1215">
        <v>0</v>
      </c>
      <c r="P95" s="1215">
        <v>0</v>
      </c>
      <c r="Q95" s="1216">
        <v>230.96666666655801</v>
      </c>
      <c r="R95" s="1217" t="s">
        <v>336</v>
      </c>
      <c r="S95" s="1218" t="s">
        <v>331</v>
      </c>
      <c r="T95" s="1219">
        <v>1</v>
      </c>
      <c r="U95" s="1091">
        <v>42266.899999980116</v>
      </c>
      <c r="V95" s="1091"/>
    </row>
    <row r="96" spans="1:22" s="1092" customFormat="1" ht="18" customHeight="1">
      <c r="A96" s="1091"/>
      <c r="B96" s="1206">
        <v>83</v>
      </c>
      <c r="C96" s="1220">
        <v>617</v>
      </c>
      <c r="D96" s="1208" t="s">
        <v>662</v>
      </c>
      <c r="E96" s="1208" t="s">
        <v>274</v>
      </c>
      <c r="F96" s="1209">
        <v>223</v>
      </c>
      <c r="G96" s="1210">
        <v>35835</v>
      </c>
      <c r="H96" s="1211"/>
      <c r="I96" s="1212">
        <v>4</v>
      </c>
      <c r="J96" s="1213" t="s">
        <v>412</v>
      </c>
      <c r="K96" s="1214">
        <v>44306</v>
      </c>
      <c r="L96" s="1214">
        <v>44307</v>
      </c>
      <c r="M96" s="1215" t="s">
        <v>501</v>
      </c>
      <c r="N96" s="1215">
        <v>21345.17</v>
      </c>
      <c r="O96" s="1215">
        <v>0</v>
      </c>
      <c r="P96" s="1215">
        <v>2042</v>
      </c>
      <c r="Q96" s="1216">
        <v>14.933333333290648</v>
      </c>
      <c r="R96" s="1217" t="s">
        <v>406</v>
      </c>
      <c r="S96" s="1218" t="s">
        <v>331</v>
      </c>
      <c r="T96" s="1219">
        <v>2</v>
      </c>
      <c r="U96" s="1091">
        <v>3330.1333333238144</v>
      </c>
      <c r="V96" s="1091"/>
    </row>
    <row r="97" spans="1:22" s="1092" customFormat="1" ht="18" customHeight="1">
      <c r="A97" s="1091"/>
      <c r="B97" s="1206">
        <v>84</v>
      </c>
      <c r="C97" s="1220">
        <v>588</v>
      </c>
      <c r="D97" s="1208" t="s">
        <v>663</v>
      </c>
      <c r="E97" s="1208" t="s">
        <v>274</v>
      </c>
      <c r="F97" s="1209">
        <v>223</v>
      </c>
      <c r="G97" s="1210">
        <v>35835</v>
      </c>
      <c r="H97" s="1211"/>
      <c r="I97" s="1212">
        <v>4</v>
      </c>
      <c r="J97" s="1213" t="s">
        <v>412</v>
      </c>
      <c r="K97" s="1214">
        <v>44301</v>
      </c>
      <c r="L97" s="1214">
        <v>44302</v>
      </c>
      <c r="M97" s="1215" t="s">
        <v>501</v>
      </c>
      <c r="N97" s="1215">
        <v>29636.33</v>
      </c>
      <c r="O97" s="1215">
        <v>0</v>
      </c>
      <c r="P97" s="1215">
        <v>2870</v>
      </c>
      <c r="Q97" s="1216">
        <v>28.666666666686073</v>
      </c>
      <c r="R97" s="1217" t="s">
        <v>406</v>
      </c>
      <c r="S97" s="1218" t="s">
        <v>331</v>
      </c>
      <c r="T97" s="1219">
        <v>2</v>
      </c>
      <c r="U97" s="1091">
        <v>6392.6666666709943</v>
      </c>
      <c r="V97" s="1091"/>
    </row>
    <row r="98" spans="1:22" s="1092" customFormat="1" ht="18" customHeight="1">
      <c r="A98" s="1091"/>
      <c r="B98" s="1206">
        <v>85</v>
      </c>
      <c r="C98" s="1220">
        <v>557</v>
      </c>
      <c r="D98" s="1208" t="s">
        <v>664</v>
      </c>
      <c r="E98" s="1208" t="s">
        <v>274</v>
      </c>
      <c r="F98" s="1209">
        <v>223</v>
      </c>
      <c r="G98" s="1210">
        <v>35835</v>
      </c>
      <c r="H98" s="1211"/>
      <c r="I98" s="1212">
        <v>4</v>
      </c>
      <c r="J98" s="1213" t="s">
        <v>418</v>
      </c>
      <c r="K98" s="1214">
        <v>44296</v>
      </c>
      <c r="L98" s="1214">
        <v>44297</v>
      </c>
      <c r="M98" s="1215" t="s">
        <v>501</v>
      </c>
      <c r="N98" s="1215">
        <v>27145.66</v>
      </c>
      <c r="O98" s="1215">
        <v>0</v>
      </c>
      <c r="P98" s="1215">
        <v>2538</v>
      </c>
      <c r="Q98" s="1216">
        <v>21.116666666697711</v>
      </c>
      <c r="R98" s="1217" t="s">
        <v>406</v>
      </c>
      <c r="S98" s="1218" t="s">
        <v>331</v>
      </c>
      <c r="T98" s="1219">
        <v>2</v>
      </c>
      <c r="U98" s="1091">
        <v>4709.0166666735895</v>
      </c>
      <c r="V98" s="1091"/>
    </row>
    <row r="99" spans="1:22" s="1092" customFormat="1" ht="18" customHeight="1">
      <c r="A99" s="1091"/>
      <c r="B99" s="1206">
        <v>86</v>
      </c>
      <c r="C99" s="1220">
        <v>551</v>
      </c>
      <c r="D99" s="1208" t="s">
        <v>665</v>
      </c>
      <c r="E99" s="1208" t="s">
        <v>291</v>
      </c>
      <c r="F99" s="1209">
        <v>318</v>
      </c>
      <c r="G99" s="1210">
        <v>81488</v>
      </c>
      <c r="H99" s="1211"/>
      <c r="I99" s="1212">
        <v>4</v>
      </c>
      <c r="J99" s="1213" t="s">
        <v>418</v>
      </c>
      <c r="K99" s="1214">
        <v>44295</v>
      </c>
      <c r="L99" s="1214">
        <v>44296</v>
      </c>
      <c r="M99" s="1215" t="s">
        <v>501</v>
      </c>
      <c r="N99" s="1215">
        <v>25591.079999999998</v>
      </c>
      <c r="O99" s="1215">
        <v>0</v>
      </c>
      <c r="P99" s="1215">
        <v>2742</v>
      </c>
      <c r="Q99" s="1216">
        <v>21.499999999883585</v>
      </c>
      <c r="R99" s="1217" t="s">
        <v>406</v>
      </c>
      <c r="S99" s="1218" t="s">
        <v>309</v>
      </c>
      <c r="T99" s="1219">
        <v>2</v>
      </c>
      <c r="U99" s="1091">
        <v>6836.9999999629799</v>
      </c>
      <c r="V99" s="1091"/>
    </row>
    <row r="100" spans="1:22" s="1092" customFormat="1" ht="18" customHeight="1">
      <c r="A100" s="1091"/>
      <c r="B100" s="1206">
        <v>87</v>
      </c>
      <c r="C100" s="1220">
        <v>567</v>
      </c>
      <c r="D100" s="1208" t="s">
        <v>666</v>
      </c>
      <c r="E100" s="1208" t="s">
        <v>291</v>
      </c>
      <c r="F100" s="1209">
        <v>279</v>
      </c>
      <c r="G100" s="1210">
        <v>65918</v>
      </c>
      <c r="H100" s="1211"/>
      <c r="I100" s="1212">
        <v>4</v>
      </c>
      <c r="J100" s="1213" t="s">
        <v>418</v>
      </c>
      <c r="K100" s="1214">
        <v>44298</v>
      </c>
      <c r="L100" s="1214">
        <v>44299</v>
      </c>
      <c r="M100" s="1215" t="s">
        <v>501</v>
      </c>
      <c r="N100" s="1215">
        <v>23689.13</v>
      </c>
      <c r="O100" s="1215">
        <v>0</v>
      </c>
      <c r="P100" s="1215">
        <v>1855</v>
      </c>
      <c r="Q100" s="1216">
        <v>20.250000000000004</v>
      </c>
      <c r="R100" s="1217" t="s">
        <v>406</v>
      </c>
      <c r="S100" s="1218">
        <v>0</v>
      </c>
      <c r="T100" s="1219">
        <v>3</v>
      </c>
      <c r="U100" s="1091">
        <v>5649.7500000000009</v>
      </c>
      <c r="V100" s="1091"/>
    </row>
    <row r="101" spans="1:22" s="1092" customFormat="1" ht="18" customHeight="1">
      <c r="A101" s="1091"/>
      <c r="B101" s="1206">
        <v>88</v>
      </c>
      <c r="C101" s="1220">
        <v>661</v>
      </c>
      <c r="D101" s="1208" t="s">
        <v>667</v>
      </c>
      <c r="E101" s="1208" t="s">
        <v>283</v>
      </c>
      <c r="F101" s="1209">
        <v>293</v>
      </c>
      <c r="G101" s="1210">
        <v>71786</v>
      </c>
      <c r="H101" s="1211"/>
      <c r="I101" s="1212">
        <v>4</v>
      </c>
      <c r="J101" s="1213" t="s">
        <v>418</v>
      </c>
      <c r="K101" s="1214">
        <v>44313</v>
      </c>
      <c r="L101" s="1214">
        <v>44313</v>
      </c>
      <c r="M101" s="1215" t="s">
        <v>501</v>
      </c>
      <c r="N101" s="1215">
        <v>8587.52</v>
      </c>
      <c r="O101" s="1215">
        <v>0</v>
      </c>
      <c r="P101" s="1215">
        <v>558</v>
      </c>
      <c r="Q101" s="1216">
        <v>8.7333333333372138</v>
      </c>
      <c r="R101" s="1217" t="s">
        <v>334</v>
      </c>
      <c r="S101" s="1218" t="s">
        <v>331</v>
      </c>
      <c r="T101" s="1219">
        <v>1</v>
      </c>
      <c r="U101" s="1091">
        <v>2558.8666666678037</v>
      </c>
      <c r="V101" s="1091"/>
    </row>
    <row r="102" spans="1:22" s="1092" customFormat="1" ht="18" customHeight="1">
      <c r="A102" s="1091"/>
      <c r="B102" s="1206">
        <v>89</v>
      </c>
      <c r="C102" s="1220">
        <v>506</v>
      </c>
      <c r="D102" s="1208" t="s">
        <v>668</v>
      </c>
      <c r="E102" s="1208" t="s">
        <v>277</v>
      </c>
      <c r="F102" s="1209">
        <v>275</v>
      </c>
      <c r="G102" s="1210">
        <v>59307</v>
      </c>
      <c r="H102" s="1211"/>
      <c r="I102" s="1212">
        <v>4</v>
      </c>
      <c r="J102" s="1213" t="s">
        <v>412</v>
      </c>
      <c r="K102" s="1214">
        <v>44287</v>
      </c>
      <c r="L102" s="1214">
        <v>44290</v>
      </c>
      <c r="M102" s="1215" t="s">
        <v>501</v>
      </c>
      <c r="N102" s="1215">
        <v>24398.18</v>
      </c>
      <c r="O102" s="1215">
        <v>0</v>
      </c>
      <c r="P102" s="1215">
        <v>2355</v>
      </c>
      <c r="Q102" s="1216">
        <v>27.683333333290648</v>
      </c>
      <c r="R102" s="1217" t="s">
        <v>336</v>
      </c>
      <c r="S102" s="1218" t="s">
        <v>536</v>
      </c>
      <c r="T102" s="1219">
        <v>2</v>
      </c>
      <c r="U102" s="1091">
        <v>7612.9166666549281</v>
      </c>
      <c r="V102" s="1091"/>
    </row>
    <row r="103" spans="1:22" s="1092" customFormat="1" ht="18" customHeight="1">
      <c r="A103" s="1091"/>
      <c r="B103" s="1206">
        <v>90</v>
      </c>
      <c r="C103" s="1220">
        <v>633</v>
      </c>
      <c r="D103" s="1208" t="s">
        <v>565</v>
      </c>
      <c r="E103" s="1208" t="s">
        <v>274</v>
      </c>
      <c r="F103" s="1209">
        <v>272</v>
      </c>
      <c r="G103" s="1210">
        <v>69132</v>
      </c>
      <c r="H103" s="1211"/>
      <c r="I103" s="1212">
        <v>4</v>
      </c>
      <c r="J103" s="1213" t="s">
        <v>412</v>
      </c>
      <c r="K103" s="1214">
        <v>44308</v>
      </c>
      <c r="L103" s="1214">
        <v>44309</v>
      </c>
      <c r="M103" s="1215" t="s">
        <v>501</v>
      </c>
      <c r="N103" s="1215">
        <v>18353.61</v>
      </c>
      <c r="O103" s="1215">
        <v>0</v>
      </c>
      <c r="P103" s="1215">
        <v>1749</v>
      </c>
      <c r="Q103" s="1216">
        <v>14.766666666779205</v>
      </c>
      <c r="R103" s="1217" t="s">
        <v>406</v>
      </c>
      <c r="S103" s="1218" t="s">
        <v>566</v>
      </c>
      <c r="T103" s="1219">
        <v>3</v>
      </c>
      <c r="U103" s="1091">
        <v>4016.5333333639437</v>
      </c>
      <c r="V103" s="1091"/>
    </row>
    <row r="104" spans="1:22" s="1092" customFormat="1" ht="18" customHeight="1">
      <c r="A104" s="1091"/>
      <c r="B104" s="1206">
        <v>91</v>
      </c>
      <c r="C104" s="1220">
        <v>499</v>
      </c>
      <c r="D104" s="1208" t="s">
        <v>669</v>
      </c>
      <c r="E104" s="1208" t="s">
        <v>284</v>
      </c>
      <c r="F104" s="1209">
        <v>270</v>
      </c>
      <c r="G104" s="1210">
        <v>61870</v>
      </c>
      <c r="H104" s="1211"/>
      <c r="I104" s="1212">
        <v>4</v>
      </c>
      <c r="J104" s="1213" t="s">
        <v>412</v>
      </c>
      <c r="K104" s="1214">
        <v>44286</v>
      </c>
      <c r="L104" s="1214">
        <v>44287</v>
      </c>
      <c r="M104" s="1215" t="s">
        <v>501</v>
      </c>
      <c r="N104" s="1215">
        <v>15230.25</v>
      </c>
      <c r="O104" s="1215">
        <v>0</v>
      </c>
      <c r="P104" s="1215">
        <v>2048</v>
      </c>
      <c r="Q104" s="1216">
        <v>16.599999999976713</v>
      </c>
      <c r="R104" s="1217" t="s">
        <v>334</v>
      </c>
      <c r="S104" s="1218" t="s">
        <v>331</v>
      </c>
      <c r="T104" s="1219">
        <v>3</v>
      </c>
      <c r="U104" s="1091">
        <v>4481.9999999937127</v>
      </c>
      <c r="V104" s="1091"/>
    </row>
    <row r="105" spans="1:22" s="1092" customFormat="1" ht="18" customHeight="1">
      <c r="A105" s="1091"/>
      <c r="B105" s="1206">
        <v>92</v>
      </c>
      <c r="C105" s="1220">
        <v>577</v>
      </c>
      <c r="D105" s="1208" t="s">
        <v>670</v>
      </c>
      <c r="E105" s="1208" t="s">
        <v>284</v>
      </c>
      <c r="F105" s="1209">
        <v>299</v>
      </c>
      <c r="G105" s="1210">
        <v>94659</v>
      </c>
      <c r="H105" s="1211"/>
      <c r="I105" s="1212">
        <v>4</v>
      </c>
      <c r="J105" s="1213" t="s">
        <v>418</v>
      </c>
      <c r="K105" s="1214">
        <v>44299</v>
      </c>
      <c r="L105" s="1214">
        <v>44301</v>
      </c>
      <c r="M105" s="1215" t="s">
        <v>501</v>
      </c>
      <c r="N105" s="1215">
        <v>29450.309999999998</v>
      </c>
      <c r="O105" s="1215">
        <v>0</v>
      </c>
      <c r="P105" s="1215">
        <v>3678</v>
      </c>
      <c r="Q105" s="1216">
        <v>24.350000000093132</v>
      </c>
      <c r="R105" s="1217" t="s">
        <v>334</v>
      </c>
      <c r="S105" s="1218">
        <v>0</v>
      </c>
      <c r="T105" s="1219">
        <v>2</v>
      </c>
      <c r="U105" s="1091">
        <v>7280.6500000278465</v>
      </c>
      <c r="V105" s="1091"/>
    </row>
    <row r="106" spans="1:22" s="1092" customFormat="1" ht="18" customHeight="1">
      <c r="A106" s="1091"/>
      <c r="B106" s="1206">
        <v>93</v>
      </c>
      <c r="C106" s="1220">
        <v>664</v>
      </c>
      <c r="D106" s="1208" t="s">
        <v>567</v>
      </c>
      <c r="E106" s="1208" t="s">
        <v>284</v>
      </c>
      <c r="F106" s="1209">
        <v>270</v>
      </c>
      <c r="G106" s="1210">
        <v>61870</v>
      </c>
      <c r="H106" s="1211"/>
      <c r="I106" s="1212">
        <v>4</v>
      </c>
      <c r="J106" s="1213" t="s">
        <v>412</v>
      </c>
      <c r="K106" s="1214">
        <v>44314</v>
      </c>
      <c r="L106" s="1214">
        <v>44315</v>
      </c>
      <c r="M106" s="1215" t="s">
        <v>501</v>
      </c>
      <c r="N106" s="1215">
        <v>22440.36</v>
      </c>
      <c r="O106" s="1215">
        <v>0</v>
      </c>
      <c r="P106" s="1215">
        <v>1964</v>
      </c>
      <c r="Q106" s="1216">
        <v>18.416666666627862</v>
      </c>
      <c r="R106" s="1217" t="s">
        <v>334</v>
      </c>
      <c r="S106" s="1218" t="s">
        <v>295</v>
      </c>
      <c r="T106" s="1219">
        <v>3</v>
      </c>
      <c r="U106" s="1091">
        <v>4972.4999999895226</v>
      </c>
      <c r="V106" s="1091"/>
    </row>
    <row r="107" spans="1:22" s="1092" customFormat="1" ht="18" customHeight="1">
      <c r="A107" s="1091"/>
      <c r="B107" s="1206">
        <v>94</v>
      </c>
      <c r="C107" s="1220">
        <v>614</v>
      </c>
      <c r="D107" s="1208" t="s">
        <v>671</v>
      </c>
      <c r="E107" s="1208" t="s">
        <v>672</v>
      </c>
      <c r="F107" s="1209">
        <v>270</v>
      </c>
      <c r="G107" s="1210">
        <v>61870</v>
      </c>
      <c r="H107" s="1211"/>
      <c r="I107" s="1212">
        <v>4</v>
      </c>
      <c r="J107" s="1213" t="s">
        <v>418</v>
      </c>
      <c r="K107" s="1214">
        <v>44306</v>
      </c>
      <c r="L107" s="1214">
        <v>44307</v>
      </c>
      <c r="M107" s="1215" t="s">
        <v>501</v>
      </c>
      <c r="N107" s="1215">
        <v>23535.82</v>
      </c>
      <c r="O107" s="1215">
        <v>0</v>
      </c>
      <c r="P107" s="1215">
        <v>1904</v>
      </c>
      <c r="Q107" s="1216">
        <v>19.200000000069849</v>
      </c>
      <c r="R107" s="1217" t="s">
        <v>334</v>
      </c>
      <c r="S107" s="1218" t="s">
        <v>295</v>
      </c>
      <c r="T107" s="1219">
        <v>3</v>
      </c>
      <c r="U107" s="1091">
        <v>5184.0000000188593</v>
      </c>
      <c r="V107" s="1091"/>
    </row>
    <row r="108" spans="1:22" s="1092" customFormat="1" ht="18" customHeight="1">
      <c r="A108" s="1091"/>
      <c r="B108" s="1206">
        <v>95</v>
      </c>
      <c r="C108" s="1220">
        <v>543</v>
      </c>
      <c r="D108" s="1208" t="s">
        <v>673</v>
      </c>
      <c r="E108" s="1208" t="s">
        <v>211</v>
      </c>
      <c r="F108" s="1209">
        <v>211</v>
      </c>
      <c r="G108" s="1210">
        <v>32060</v>
      </c>
      <c r="H108" s="1211"/>
      <c r="I108" s="1212">
        <v>4</v>
      </c>
      <c r="J108" s="1213" t="s">
        <v>418</v>
      </c>
      <c r="K108" s="1214">
        <v>44294</v>
      </c>
      <c r="L108" s="1214">
        <v>44294</v>
      </c>
      <c r="M108" s="1215" t="s">
        <v>501</v>
      </c>
      <c r="N108" s="1215">
        <v>13064.66</v>
      </c>
      <c r="O108" s="1215">
        <v>0</v>
      </c>
      <c r="P108" s="1215">
        <v>1386</v>
      </c>
      <c r="Q108" s="1216">
        <v>13.449999999837019</v>
      </c>
      <c r="R108" s="1217" t="s">
        <v>334</v>
      </c>
      <c r="S108" s="1218" t="s">
        <v>331</v>
      </c>
      <c r="T108" s="1219">
        <v>2</v>
      </c>
      <c r="U108" s="1091">
        <v>2837.9499999656109</v>
      </c>
      <c r="V108" s="1091"/>
    </row>
    <row r="109" spans="1:22" s="1092" customFormat="1" ht="18" customHeight="1">
      <c r="A109" s="1091"/>
      <c r="B109" s="1206">
        <v>96</v>
      </c>
      <c r="C109" s="1220">
        <v>638</v>
      </c>
      <c r="D109" s="1208" t="s">
        <v>674</v>
      </c>
      <c r="E109" s="1208" t="s">
        <v>291</v>
      </c>
      <c r="F109" s="1209">
        <v>325</v>
      </c>
      <c r="G109" s="1210">
        <v>89954</v>
      </c>
      <c r="H109" s="1211"/>
      <c r="I109" s="1212">
        <v>4</v>
      </c>
      <c r="J109" s="1213" t="s">
        <v>418</v>
      </c>
      <c r="K109" s="1214">
        <v>44309</v>
      </c>
      <c r="L109" s="1214">
        <v>44311</v>
      </c>
      <c r="M109" s="1215" t="s">
        <v>501</v>
      </c>
      <c r="N109" s="1215">
        <v>30427.160000000003</v>
      </c>
      <c r="O109" s="1215">
        <v>0</v>
      </c>
      <c r="P109" s="1215">
        <v>4249</v>
      </c>
      <c r="Q109" s="1216">
        <v>33.349999999918509</v>
      </c>
      <c r="R109" s="1217" t="s">
        <v>334</v>
      </c>
      <c r="S109" s="1218" t="s">
        <v>295</v>
      </c>
      <c r="T109" s="1219">
        <v>2</v>
      </c>
      <c r="U109" s="1091">
        <v>10838.749999973516</v>
      </c>
      <c r="V109" s="1091"/>
    </row>
    <row r="110" spans="1:22" s="1092" customFormat="1" ht="18" customHeight="1">
      <c r="A110" s="1091"/>
      <c r="B110" s="1206">
        <v>97</v>
      </c>
      <c r="C110" s="1220">
        <v>550</v>
      </c>
      <c r="D110" s="1208" t="s">
        <v>675</v>
      </c>
      <c r="E110" s="1208" t="s">
        <v>211</v>
      </c>
      <c r="F110" s="1209">
        <v>199</v>
      </c>
      <c r="G110" s="1210">
        <v>59835</v>
      </c>
      <c r="H110" s="1211"/>
      <c r="I110" s="1212">
        <v>4</v>
      </c>
      <c r="J110" s="1213" t="s">
        <v>289</v>
      </c>
      <c r="K110" s="1214">
        <v>44295</v>
      </c>
      <c r="L110" s="1214">
        <v>44296</v>
      </c>
      <c r="M110" s="1215" t="s">
        <v>88</v>
      </c>
      <c r="N110" s="1215">
        <v>3021.38</v>
      </c>
      <c r="O110" s="1215">
        <v>1516</v>
      </c>
      <c r="P110" s="1215">
        <v>0</v>
      </c>
      <c r="Q110" s="1216">
        <v>22.633333333418705</v>
      </c>
      <c r="R110" s="1217" t="s">
        <v>210</v>
      </c>
      <c r="S110" s="1218" t="s">
        <v>331</v>
      </c>
      <c r="T110" s="1219">
        <v>2</v>
      </c>
      <c r="U110" s="1091">
        <v>4504.0333333503222</v>
      </c>
      <c r="V110" s="1091"/>
    </row>
    <row r="111" spans="1:22" s="1092" customFormat="1" ht="18" customHeight="1">
      <c r="A111" s="1091"/>
      <c r="B111" s="1206">
        <v>98</v>
      </c>
      <c r="C111" s="1220">
        <v>634</v>
      </c>
      <c r="D111" s="1208" t="s">
        <v>568</v>
      </c>
      <c r="E111" s="1208" t="s">
        <v>211</v>
      </c>
      <c r="F111" s="1209">
        <v>300</v>
      </c>
      <c r="G111" s="1210">
        <v>96333</v>
      </c>
      <c r="H111" s="1211"/>
      <c r="I111" s="1212">
        <v>4</v>
      </c>
      <c r="J111" s="1213" t="s">
        <v>418</v>
      </c>
      <c r="K111" s="1214">
        <v>44308</v>
      </c>
      <c r="L111" s="1214">
        <v>44310</v>
      </c>
      <c r="M111" s="1215" t="s">
        <v>501</v>
      </c>
      <c r="N111" s="1215">
        <v>44313.42</v>
      </c>
      <c r="O111" s="1215">
        <v>0</v>
      </c>
      <c r="P111" s="1215">
        <v>5187</v>
      </c>
      <c r="Q111" s="1216">
        <v>37.866666666639503</v>
      </c>
      <c r="R111" s="1217" t="s">
        <v>334</v>
      </c>
      <c r="S111" s="1218" t="s">
        <v>331</v>
      </c>
      <c r="T111" s="1219">
        <v>3</v>
      </c>
      <c r="U111" s="1091">
        <v>11359.999999991851</v>
      </c>
      <c r="V111" s="1091"/>
    </row>
    <row r="112" spans="1:22" s="1092" customFormat="1" ht="18" customHeight="1">
      <c r="A112" s="1091"/>
      <c r="B112" s="1206">
        <v>99</v>
      </c>
      <c r="C112" s="1220">
        <v>564</v>
      </c>
      <c r="D112" s="1208" t="s">
        <v>676</v>
      </c>
      <c r="E112" s="1208" t="s">
        <v>284</v>
      </c>
      <c r="F112" s="1209">
        <v>300</v>
      </c>
      <c r="G112" s="1210">
        <v>75590</v>
      </c>
      <c r="H112" s="1211"/>
      <c r="I112" s="1212">
        <v>4</v>
      </c>
      <c r="J112" s="1213" t="s">
        <v>418</v>
      </c>
      <c r="K112" s="1214">
        <v>44298</v>
      </c>
      <c r="L112" s="1214">
        <v>44299</v>
      </c>
      <c r="M112" s="1215" t="s">
        <v>501</v>
      </c>
      <c r="N112" s="1215">
        <v>29265.010000000002</v>
      </c>
      <c r="O112" s="1215">
        <v>0</v>
      </c>
      <c r="P112" s="1215">
        <v>2272</v>
      </c>
      <c r="Q112" s="1216">
        <v>19.899999999906868</v>
      </c>
      <c r="R112" s="1217" t="s">
        <v>334</v>
      </c>
      <c r="S112" s="1218">
        <v>0</v>
      </c>
      <c r="T112" s="1219">
        <v>1</v>
      </c>
      <c r="U112" s="1091">
        <v>5969.9999999720603</v>
      </c>
      <c r="V112" s="1091"/>
    </row>
    <row r="113" spans="1:22" s="1092" customFormat="1" ht="18" customHeight="1">
      <c r="A113" s="1091"/>
      <c r="B113" s="1206">
        <v>100</v>
      </c>
      <c r="C113" s="1220">
        <v>548</v>
      </c>
      <c r="D113" s="1208" t="s">
        <v>677</v>
      </c>
      <c r="E113" s="1208" t="s">
        <v>284</v>
      </c>
      <c r="F113" s="1209">
        <v>304</v>
      </c>
      <c r="G113" s="1210">
        <v>73819</v>
      </c>
      <c r="H113" s="1211"/>
      <c r="I113" s="1212">
        <v>4</v>
      </c>
      <c r="J113" s="1213" t="s">
        <v>418</v>
      </c>
      <c r="K113" s="1214">
        <v>44295</v>
      </c>
      <c r="L113" s="1214">
        <v>44296</v>
      </c>
      <c r="M113" s="1215" t="s">
        <v>501</v>
      </c>
      <c r="N113" s="1215">
        <v>26862.340000000004</v>
      </c>
      <c r="O113" s="1215">
        <v>0</v>
      </c>
      <c r="P113" s="1215">
        <v>2329</v>
      </c>
      <c r="Q113" s="1216">
        <v>17.583333333372138</v>
      </c>
      <c r="R113" s="1217" t="s">
        <v>334</v>
      </c>
      <c r="S113" s="1218" t="s">
        <v>295</v>
      </c>
      <c r="T113" s="1219">
        <v>2</v>
      </c>
      <c r="U113" s="1091">
        <v>5345.3333333451301</v>
      </c>
      <c r="V113" s="1091"/>
    </row>
    <row r="114" spans="1:22" s="1092" customFormat="1" ht="18" customHeight="1">
      <c r="A114" s="1091"/>
      <c r="B114" s="1206">
        <v>101</v>
      </c>
      <c r="C114" s="1220">
        <v>637</v>
      </c>
      <c r="D114" s="1208" t="s">
        <v>678</v>
      </c>
      <c r="E114" s="1208" t="s">
        <v>291</v>
      </c>
      <c r="F114" s="1209">
        <v>208</v>
      </c>
      <c r="G114" s="1210">
        <v>26106</v>
      </c>
      <c r="H114" s="1211"/>
      <c r="I114" s="1212">
        <v>4</v>
      </c>
      <c r="J114" s="1213" t="s">
        <v>412</v>
      </c>
      <c r="K114" s="1214">
        <v>44308</v>
      </c>
      <c r="L114" s="1214">
        <v>44310</v>
      </c>
      <c r="M114" s="1215" t="s">
        <v>501</v>
      </c>
      <c r="N114" s="1215">
        <v>4283.08</v>
      </c>
      <c r="O114" s="1215">
        <v>0</v>
      </c>
      <c r="P114" s="1215">
        <v>865</v>
      </c>
      <c r="Q114" s="1216">
        <v>12.533333333325576</v>
      </c>
      <c r="R114" s="1217" t="s">
        <v>334</v>
      </c>
      <c r="S114" s="1218" t="s">
        <v>331</v>
      </c>
      <c r="T114" s="1219">
        <v>3</v>
      </c>
      <c r="U114" s="1091">
        <v>2606.93333333172</v>
      </c>
      <c r="V114" s="1091"/>
    </row>
    <row r="115" spans="1:22" s="1092" customFormat="1" ht="18" customHeight="1">
      <c r="A115" s="1091"/>
      <c r="B115" s="1206">
        <v>102</v>
      </c>
      <c r="C115" s="1220">
        <v>576</v>
      </c>
      <c r="D115" s="1208" t="s">
        <v>679</v>
      </c>
      <c r="E115" s="1208" t="s">
        <v>283</v>
      </c>
      <c r="F115" s="1209">
        <v>183</v>
      </c>
      <c r="G115" s="1210">
        <v>29354</v>
      </c>
      <c r="H115" s="1211"/>
      <c r="I115" s="1212">
        <v>4</v>
      </c>
      <c r="J115" s="1213" t="s">
        <v>571</v>
      </c>
      <c r="K115" s="1214">
        <v>44299</v>
      </c>
      <c r="L115" s="1214">
        <v>44302</v>
      </c>
      <c r="M115" s="1215" t="s">
        <v>498</v>
      </c>
      <c r="N115" s="1215">
        <v>35416.021000000001</v>
      </c>
      <c r="O115" s="1215">
        <v>0</v>
      </c>
      <c r="P115" s="1215">
        <v>0</v>
      </c>
      <c r="Q115" s="1216">
        <v>59.483333333395422</v>
      </c>
      <c r="R115" s="1217" t="s">
        <v>555</v>
      </c>
      <c r="S115" s="1218">
        <v>0</v>
      </c>
      <c r="T115" s="1219">
        <v>1</v>
      </c>
      <c r="U115" s="1091">
        <v>10885.450000011362</v>
      </c>
      <c r="V115" s="1091"/>
    </row>
    <row r="116" spans="1:22" s="1092" customFormat="1" ht="18" customHeight="1">
      <c r="A116" s="1091"/>
      <c r="B116" s="1206">
        <v>103</v>
      </c>
      <c r="C116" s="1220">
        <v>522</v>
      </c>
      <c r="D116" s="1208" t="s">
        <v>680</v>
      </c>
      <c r="E116" s="1208" t="s">
        <v>681</v>
      </c>
      <c r="F116" s="1209">
        <v>172</v>
      </c>
      <c r="G116" s="1210">
        <v>19799</v>
      </c>
      <c r="H116" s="1211"/>
      <c r="I116" s="1212">
        <v>4</v>
      </c>
      <c r="J116" s="1213" t="s">
        <v>396</v>
      </c>
      <c r="K116" s="1214">
        <v>44290</v>
      </c>
      <c r="L116" s="1214">
        <v>44294</v>
      </c>
      <c r="M116" s="1215" t="s">
        <v>500</v>
      </c>
      <c r="N116" s="1215">
        <v>24100.170000000002</v>
      </c>
      <c r="O116" s="1215">
        <v>0</v>
      </c>
      <c r="P116" s="1215">
        <v>0</v>
      </c>
      <c r="Q116" s="1216">
        <v>87.999999999941792</v>
      </c>
      <c r="R116" s="1217" t="s">
        <v>318</v>
      </c>
      <c r="S116" s="1218" t="s">
        <v>331</v>
      </c>
      <c r="T116" s="1219">
        <v>1</v>
      </c>
      <c r="U116" s="1091">
        <v>15135.999999989988</v>
      </c>
      <c r="V116" s="1091"/>
    </row>
    <row r="117" spans="1:22" s="1092" customFormat="1" ht="18" customHeight="1">
      <c r="A117" s="1091"/>
      <c r="B117" s="1206">
        <v>104</v>
      </c>
      <c r="C117" s="1220">
        <v>459</v>
      </c>
      <c r="D117" s="1208" t="s">
        <v>682</v>
      </c>
      <c r="E117" s="1208" t="s">
        <v>284</v>
      </c>
      <c r="F117" s="1209">
        <v>200</v>
      </c>
      <c r="G117" s="1210">
        <v>36474</v>
      </c>
      <c r="H117" s="1211"/>
      <c r="I117" s="1212">
        <v>4</v>
      </c>
      <c r="J117" s="1213" t="s">
        <v>275</v>
      </c>
      <c r="K117" s="1214">
        <v>44280</v>
      </c>
      <c r="L117" s="1214">
        <v>44300</v>
      </c>
      <c r="M117" s="1215" t="s">
        <v>503</v>
      </c>
      <c r="N117" s="1215">
        <v>49874</v>
      </c>
      <c r="O117" s="1215">
        <v>0</v>
      </c>
      <c r="P117" s="1215">
        <v>0</v>
      </c>
      <c r="Q117" s="1216">
        <v>186.51666666660458</v>
      </c>
      <c r="R117" s="1217" t="s">
        <v>276</v>
      </c>
      <c r="S117" s="1218" t="s">
        <v>331</v>
      </c>
      <c r="T117" s="1219">
        <v>1</v>
      </c>
      <c r="U117" s="1091">
        <v>37303.333333320916</v>
      </c>
      <c r="V117" s="1091"/>
    </row>
    <row r="118" spans="1:22" s="1092" customFormat="1" ht="18" customHeight="1">
      <c r="A118" s="1091"/>
      <c r="B118" s="1206">
        <v>105</v>
      </c>
      <c r="C118" s="1220">
        <v>627</v>
      </c>
      <c r="D118" s="1208" t="s">
        <v>683</v>
      </c>
      <c r="E118" s="1208" t="s">
        <v>284</v>
      </c>
      <c r="F118" s="1209">
        <v>200</v>
      </c>
      <c r="G118" s="1210">
        <v>36474</v>
      </c>
      <c r="H118" s="1211"/>
      <c r="I118" s="1212">
        <v>4</v>
      </c>
      <c r="J118" s="1213" t="s">
        <v>293</v>
      </c>
      <c r="K118" s="1214">
        <v>44307</v>
      </c>
      <c r="L118" s="1214">
        <v>44312</v>
      </c>
      <c r="M118" s="1215" t="s">
        <v>62</v>
      </c>
      <c r="N118" s="1215">
        <v>23370.159999999996</v>
      </c>
      <c r="O118" s="1215">
        <v>0</v>
      </c>
      <c r="P118" s="1215">
        <v>0</v>
      </c>
      <c r="Q118" s="1216">
        <v>73.333333333313931</v>
      </c>
      <c r="R118" s="1217" t="s">
        <v>272</v>
      </c>
      <c r="S118" s="1218" t="s">
        <v>331</v>
      </c>
      <c r="T118" s="1219">
        <v>1</v>
      </c>
      <c r="U118" s="1091">
        <v>14666.666666662786</v>
      </c>
      <c r="V118" s="1091"/>
    </row>
    <row r="119" spans="1:22" s="1092" customFormat="1" ht="18" customHeight="1">
      <c r="A119" s="1091"/>
      <c r="B119" s="1206">
        <v>106</v>
      </c>
      <c r="C119" s="1220">
        <v>558</v>
      </c>
      <c r="D119" s="1208" t="s">
        <v>684</v>
      </c>
      <c r="E119" s="1208" t="s">
        <v>283</v>
      </c>
      <c r="F119" s="1209">
        <v>184</v>
      </c>
      <c r="G119" s="1210">
        <v>23676</v>
      </c>
      <c r="H119" s="1211"/>
      <c r="I119" s="1212">
        <v>4</v>
      </c>
      <c r="J119" s="1213" t="s">
        <v>571</v>
      </c>
      <c r="K119" s="1214">
        <v>44296</v>
      </c>
      <c r="L119" s="1214">
        <v>44299</v>
      </c>
      <c r="M119" s="1215" t="s">
        <v>498</v>
      </c>
      <c r="N119" s="1215">
        <v>12403.744000000001</v>
      </c>
      <c r="O119" s="1215">
        <v>0</v>
      </c>
      <c r="P119" s="1215">
        <v>0</v>
      </c>
      <c r="Q119" s="1216">
        <v>47.866666666581295</v>
      </c>
      <c r="R119" s="1217" t="s">
        <v>555</v>
      </c>
      <c r="S119" s="1218" t="s">
        <v>331</v>
      </c>
      <c r="T119" s="1219">
        <v>1</v>
      </c>
      <c r="U119" s="1091">
        <v>8807.4666666509584</v>
      </c>
      <c r="V119" s="1091"/>
    </row>
    <row r="120" spans="1:22" s="1092" customFormat="1" ht="18" customHeight="1">
      <c r="A120" s="1091"/>
      <c r="B120" s="1206">
        <v>107</v>
      </c>
      <c r="C120" s="1220">
        <v>601</v>
      </c>
      <c r="D120" s="1208" t="s">
        <v>685</v>
      </c>
      <c r="E120" s="1208" t="s">
        <v>283</v>
      </c>
      <c r="F120" s="1209">
        <v>182.9</v>
      </c>
      <c r="G120" s="1210">
        <v>29492</v>
      </c>
      <c r="H120" s="1211"/>
      <c r="I120" s="1212">
        <v>4</v>
      </c>
      <c r="J120" s="1213" t="s">
        <v>371</v>
      </c>
      <c r="K120" s="1214">
        <v>44303</v>
      </c>
      <c r="L120" s="1214">
        <v>44310</v>
      </c>
      <c r="M120" s="1215" t="s">
        <v>498</v>
      </c>
      <c r="N120" s="1215">
        <v>17492.579334796021</v>
      </c>
      <c r="O120" s="1215">
        <v>0</v>
      </c>
      <c r="P120" s="1215">
        <v>0</v>
      </c>
      <c r="Q120" s="1216">
        <v>96.966666666674428</v>
      </c>
      <c r="R120" s="1217" t="s">
        <v>272</v>
      </c>
      <c r="S120" s="1218" t="s">
        <v>331</v>
      </c>
      <c r="T120" s="1219">
        <v>1</v>
      </c>
      <c r="U120" s="1091">
        <v>17735.203333334754</v>
      </c>
      <c r="V120" s="1091"/>
    </row>
    <row r="121" spans="1:22" s="1092" customFormat="1" ht="18" customHeight="1">
      <c r="A121" s="1091"/>
      <c r="B121" s="1206">
        <v>108</v>
      </c>
      <c r="C121" s="1220">
        <v>542</v>
      </c>
      <c r="D121" s="1208" t="s">
        <v>686</v>
      </c>
      <c r="E121" s="1208" t="s">
        <v>211</v>
      </c>
      <c r="F121" s="1209">
        <v>200</v>
      </c>
      <c r="G121" s="1210">
        <v>34558</v>
      </c>
      <c r="H121" s="1211"/>
      <c r="I121" s="1212">
        <v>4</v>
      </c>
      <c r="J121" s="1213" t="s">
        <v>464</v>
      </c>
      <c r="K121" s="1214">
        <v>44293</v>
      </c>
      <c r="L121" s="1214">
        <v>44295</v>
      </c>
      <c r="M121" s="1215" t="s">
        <v>503</v>
      </c>
      <c r="N121" s="1215">
        <v>13500</v>
      </c>
      <c r="O121" s="1215">
        <v>0</v>
      </c>
      <c r="P121" s="1215">
        <v>0</v>
      </c>
      <c r="Q121" s="1216">
        <v>29.050000000046566</v>
      </c>
      <c r="R121" s="1217" t="s">
        <v>272</v>
      </c>
      <c r="S121" s="1218" t="s">
        <v>331</v>
      </c>
      <c r="T121" s="1219">
        <v>1</v>
      </c>
      <c r="U121" s="1091">
        <v>5810.0000000093132</v>
      </c>
      <c r="V121" s="1091"/>
    </row>
    <row r="122" spans="1:22" s="1092" customFormat="1" ht="18" customHeight="1">
      <c r="A122" s="1091"/>
      <c r="B122" s="1206">
        <v>109</v>
      </c>
      <c r="C122" s="1220">
        <v>604</v>
      </c>
      <c r="D122" s="1208" t="s">
        <v>687</v>
      </c>
      <c r="E122" s="1208" t="s">
        <v>468</v>
      </c>
      <c r="F122" s="1209">
        <v>146</v>
      </c>
      <c r="G122" s="1210">
        <v>12042</v>
      </c>
      <c r="H122" s="1211"/>
      <c r="I122" s="1212">
        <v>4</v>
      </c>
      <c r="J122" s="1213" t="s">
        <v>242</v>
      </c>
      <c r="K122" s="1214">
        <v>44304</v>
      </c>
      <c r="L122" s="1214">
        <v>44306</v>
      </c>
      <c r="M122" s="1215" t="s">
        <v>499</v>
      </c>
      <c r="N122" s="1215">
        <v>2998.5210000000002</v>
      </c>
      <c r="O122" s="1215">
        <v>0</v>
      </c>
      <c r="P122" s="1215">
        <v>0</v>
      </c>
      <c r="Q122" s="1216">
        <v>19.133333333360497</v>
      </c>
      <c r="R122" s="1217" t="s">
        <v>210</v>
      </c>
      <c r="S122" s="1218" t="s">
        <v>331</v>
      </c>
      <c r="T122" s="1219">
        <v>1</v>
      </c>
      <c r="U122" s="1091">
        <v>2793.4666666706325</v>
      </c>
      <c r="V122" s="1091"/>
    </row>
    <row r="123" spans="1:22" s="1092" customFormat="1" ht="18" customHeight="1">
      <c r="A123" s="1091"/>
      <c r="B123" s="1206">
        <v>110</v>
      </c>
      <c r="C123" s="1220">
        <v>582</v>
      </c>
      <c r="D123" s="1208" t="s">
        <v>688</v>
      </c>
      <c r="E123" s="1208" t="s">
        <v>468</v>
      </c>
      <c r="F123" s="1209">
        <v>144</v>
      </c>
      <c r="G123" s="1210">
        <v>11690</v>
      </c>
      <c r="H123" s="1211"/>
      <c r="I123" s="1212">
        <v>4</v>
      </c>
      <c r="J123" s="1213" t="s">
        <v>242</v>
      </c>
      <c r="K123" s="1214">
        <v>44300</v>
      </c>
      <c r="L123" s="1214">
        <v>44302</v>
      </c>
      <c r="M123" s="1215" t="s">
        <v>499</v>
      </c>
      <c r="N123" s="1215">
        <v>7117.9520000000011</v>
      </c>
      <c r="O123" s="1215">
        <v>0</v>
      </c>
      <c r="P123" s="1215">
        <v>0</v>
      </c>
      <c r="Q123" s="1216">
        <v>41.416666666686069</v>
      </c>
      <c r="R123" s="1217" t="s">
        <v>210</v>
      </c>
      <c r="S123" s="1218" t="s">
        <v>331</v>
      </c>
      <c r="T123" s="1219">
        <v>2</v>
      </c>
      <c r="U123" s="1091">
        <v>5964.000000002794</v>
      </c>
      <c r="V123" s="1091"/>
    </row>
    <row r="124" spans="1:22" s="1092" customFormat="1" ht="18" customHeight="1">
      <c r="A124" s="1091"/>
      <c r="B124" s="1206">
        <v>111</v>
      </c>
      <c r="C124" s="1220">
        <v>565</v>
      </c>
      <c r="D124" s="1208" t="s">
        <v>689</v>
      </c>
      <c r="E124" s="1208" t="s">
        <v>284</v>
      </c>
      <c r="F124" s="1209">
        <v>231</v>
      </c>
      <c r="G124" s="1210">
        <v>35975</v>
      </c>
      <c r="H124" s="1211"/>
      <c r="I124" s="1212">
        <v>4</v>
      </c>
      <c r="J124" s="1213" t="s">
        <v>293</v>
      </c>
      <c r="K124" s="1214">
        <v>44298</v>
      </c>
      <c r="L124" s="1214">
        <v>44299</v>
      </c>
      <c r="M124" s="1215" t="s">
        <v>502</v>
      </c>
      <c r="N124" s="1215">
        <v>7889.7000000000007</v>
      </c>
      <c r="O124" s="1215">
        <v>0</v>
      </c>
      <c r="P124" s="1215">
        <v>590</v>
      </c>
      <c r="Q124" s="1216">
        <v>16.549999999988358</v>
      </c>
      <c r="R124" s="1217" t="s">
        <v>210</v>
      </c>
      <c r="S124" s="1218">
        <v>0</v>
      </c>
      <c r="T124" s="1219">
        <v>2</v>
      </c>
      <c r="U124" s="1091">
        <v>3823.0499999973108</v>
      </c>
      <c r="V124" s="1091"/>
    </row>
    <row r="125" spans="1:22" s="1092" customFormat="1" ht="18" customHeight="1">
      <c r="A125" s="1091"/>
      <c r="B125" s="1206">
        <v>112</v>
      </c>
      <c r="C125" s="1220">
        <v>598</v>
      </c>
      <c r="D125" s="1208" t="s">
        <v>690</v>
      </c>
      <c r="E125" s="1208" t="s">
        <v>211</v>
      </c>
      <c r="F125" s="1209">
        <v>180</v>
      </c>
      <c r="G125" s="1210">
        <v>23573</v>
      </c>
      <c r="H125" s="1211"/>
      <c r="I125" s="1212">
        <v>4</v>
      </c>
      <c r="J125" s="1213" t="s">
        <v>357</v>
      </c>
      <c r="K125" s="1214">
        <v>44303</v>
      </c>
      <c r="L125" s="1214">
        <v>44303</v>
      </c>
      <c r="M125" s="1215" t="s">
        <v>62</v>
      </c>
      <c r="N125" s="1215">
        <v>1389.91</v>
      </c>
      <c r="O125" s="1215">
        <v>0</v>
      </c>
      <c r="P125" s="1215">
        <v>0</v>
      </c>
      <c r="Q125" s="1216">
        <v>14.016666666779201</v>
      </c>
      <c r="R125" s="1217" t="s">
        <v>272</v>
      </c>
      <c r="S125" s="1218" t="s">
        <v>331</v>
      </c>
      <c r="T125" s="1219">
        <v>1</v>
      </c>
      <c r="U125" s="1091">
        <v>2523.0000000202563</v>
      </c>
      <c r="V125" s="1091"/>
    </row>
    <row r="126" spans="1:22" s="1092" customFormat="1" ht="18" customHeight="1">
      <c r="A126" s="1091"/>
      <c r="B126" s="1206">
        <v>113</v>
      </c>
      <c r="C126" s="1220">
        <v>625</v>
      </c>
      <c r="D126" s="1208" t="s">
        <v>691</v>
      </c>
      <c r="E126" s="1208" t="s">
        <v>283</v>
      </c>
      <c r="F126" s="1209">
        <v>271</v>
      </c>
      <c r="G126" s="1210">
        <v>70704</v>
      </c>
      <c r="H126" s="1211"/>
      <c r="I126" s="1212">
        <v>4</v>
      </c>
      <c r="J126" s="1213" t="s">
        <v>412</v>
      </c>
      <c r="K126" s="1214">
        <v>44307</v>
      </c>
      <c r="L126" s="1214">
        <v>44308</v>
      </c>
      <c r="M126" s="1215" t="s">
        <v>501</v>
      </c>
      <c r="N126" s="1215">
        <v>9310.1</v>
      </c>
      <c r="O126" s="1215">
        <v>0</v>
      </c>
      <c r="P126" s="1215">
        <v>810</v>
      </c>
      <c r="Q126" s="1216">
        <v>13.283333333325569</v>
      </c>
      <c r="R126" s="1217" t="s">
        <v>210</v>
      </c>
      <c r="S126" s="1218" t="s">
        <v>331</v>
      </c>
      <c r="T126" s="1219">
        <v>2</v>
      </c>
      <c r="U126" s="1091">
        <v>3599.7833333312292</v>
      </c>
      <c r="V126" s="1091"/>
    </row>
    <row r="127" spans="1:22" s="1092" customFormat="1" ht="18" customHeight="1">
      <c r="A127" s="1091"/>
      <c r="B127" s="1206">
        <v>114</v>
      </c>
      <c r="C127" s="1220">
        <v>595</v>
      </c>
      <c r="D127" s="1208" t="s">
        <v>692</v>
      </c>
      <c r="E127" s="1208" t="s">
        <v>274</v>
      </c>
      <c r="F127" s="1209">
        <v>180</v>
      </c>
      <c r="G127" s="1210">
        <v>28193</v>
      </c>
      <c r="H127" s="1211"/>
      <c r="I127" s="1212">
        <v>4</v>
      </c>
      <c r="J127" s="1213" t="s">
        <v>270</v>
      </c>
      <c r="K127" s="1214">
        <v>44302</v>
      </c>
      <c r="L127" s="1214">
        <v>44310</v>
      </c>
      <c r="M127" s="1215" t="s">
        <v>498</v>
      </c>
      <c r="N127" s="1215">
        <v>35005.129999999997</v>
      </c>
      <c r="O127" s="1215">
        <v>0</v>
      </c>
      <c r="P127" s="1215">
        <v>0</v>
      </c>
      <c r="Q127" s="1216">
        <v>118.31666666659294</v>
      </c>
      <c r="R127" s="1217" t="s">
        <v>272</v>
      </c>
      <c r="S127" s="1218" t="s">
        <v>331</v>
      </c>
      <c r="T127" s="1219">
        <v>3</v>
      </c>
      <c r="U127" s="1091">
        <v>21296.999999986729</v>
      </c>
      <c r="V127" s="1091"/>
    </row>
    <row r="128" spans="1:22" s="1092" customFormat="1" ht="18" customHeight="1">
      <c r="A128" s="1091"/>
      <c r="B128" s="1206">
        <v>115</v>
      </c>
      <c r="C128" s="1220">
        <v>657</v>
      </c>
      <c r="D128" s="1208" t="s">
        <v>693</v>
      </c>
      <c r="E128" s="1208" t="s">
        <v>294</v>
      </c>
      <c r="F128" s="1209">
        <v>180</v>
      </c>
      <c r="G128" s="1210">
        <v>24199</v>
      </c>
      <c r="H128" s="1211"/>
      <c r="I128" s="1212">
        <v>4</v>
      </c>
      <c r="J128" s="1213" t="s">
        <v>427</v>
      </c>
      <c r="K128" s="1214">
        <v>44312</v>
      </c>
      <c r="L128" s="1214">
        <v>44316</v>
      </c>
      <c r="M128" s="1215" t="s">
        <v>64</v>
      </c>
      <c r="N128" s="1215">
        <v>27869.190000000002</v>
      </c>
      <c r="O128" s="1215">
        <v>0</v>
      </c>
      <c r="P128" s="1215">
        <v>0</v>
      </c>
      <c r="Q128" s="1216">
        <v>79.850000000093132</v>
      </c>
      <c r="R128" s="1217" t="s">
        <v>353</v>
      </c>
      <c r="S128" s="1218" t="s">
        <v>331</v>
      </c>
      <c r="T128" s="1219">
        <v>1</v>
      </c>
      <c r="U128" s="1091">
        <v>14373.000000016764</v>
      </c>
      <c r="V128" s="1091"/>
    </row>
    <row r="129" spans="1:22" s="1092" customFormat="1" ht="18" customHeight="1">
      <c r="A129" s="1091"/>
      <c r="B129" s="1206">
        <v>116</v>
      </c>
      <c r="C129" s="1220">
        <v>583</v>
      </c>
      <c r="D129" s="1208" t="s">
        <v>694</v>
      </c>
      <c r="E129" s="1208" t="s">
        <v>211</v>
      </c>
      <c r="F129" s="1209">
        <v>200</v>
      </c>
      <c r="G129" s="1210">
        <v>76299</v>
      </c>
      <c r="H129" s="1211"/>
      <c r="I129" s="1212">
        <v>4</v>
      </c>
      <c r="J129" s="1213" t="s">
        <v>357</v>
      </c>
      <c r="K129" s="1214">
        <v>44300</v>
      </c>
      <c r="L129" s="1214">
        <v>44301</v>
      </c>
      <c r="M129" s="1215" t="s">
        <v>88</v>
      </c>
      <c r="N129" s="1215">
        <v>5688.6500000000005</v>
      </c>
      <c r="O129" s="1215">
        <v>3503</v>
      </c>
      <c r="P129" s="1215">
        <v>0</v>
      </c>
      <c r="Q129" s="1216">
        <v>25.166666666627862</v>
      </c>
      <c r="R129" s="1217" t="s">
        <v>279</v>
      </c>
      <c r="S129" s="1218" t="s">
        <v>331</v>
      </c>
      <c r="T129" s="1219">
        <v>2</v>
      </c>
      <c r="U129" s="1091">
        <v>5033.3333333255723</v>
      </c>
      <c r="V129" s="1091"/>
    </row>
    <row r="130" spans="1:22" s="1092" customFormat="1" ht="18" customHeight="1">
      <c r="A130" s="1091"/>
      <c r="B130" s="1206">
        <v>117</v>
      </c>
      <c r="C130" s="1220">
        <v>602</v>
      </c>
      <c r="D130" s="1208" t="s">
        <v>695</v>
      </c>
      <c r="E130" s="1208" t="s">
        <v>425</v>
      </c>
      <c r="F130" s="1209">
        <v>190</v>
      </c>
      <c r="G130" s="1210">
        <v>24055</v>
      </c>
      <c r="H130" s="1211"/>
      <c r="I130" s="1212">
        <v>4</v>
      </c>
      <c r="J130" s="1213" t="s">
        <v>278</v>
      </c>
      <c r="K130" s="1214">
        <v>44303</v>
      </c>
      <c r="L130" s="1214">
        <v>44308</v>
      </c>
      <c r="M130" s="1215" t="s">
        <v>64</v>
      </c>
      <c r="N130" s="1215">
        <v>27081.89</v>
      </c>
      <c r="O130" s="1215">
        <v>0</v>
      </c>
      <c r="P130" s="1215">
        <v>0</v>
      </c>
      <c r="Q130" s="1216">
        <v>124.1166666666395</v>
      </c>
      <c r="R130" s="1217" t="s">
        <v>353</v>
      </c>
      <c r="S130" s="1218" t="s">
        <v>331</v>
      </c>
      <c r="T130" s="1219">
        <v>1</v>
      </c>
      <c r="U130" s="1091">
        <v>23582.166666661506</v>
      </c>
      <c r="V130" s="1091"/>
    </row>
    <row r="131" spans="1:22" s="1092" customFormat="1" ht="18" customHeight="1">
      <c r="A131" s="1091"/>
      <c r="B131" s="1206">
        <v>118</v>
      </c>
      <c r="C131" s="1220">
        <v>508</v>
      </c>
      <c r="D131" s="1208" t="s">
        <v>570</v>
      </c>
      <c r="E131" s="1208" t="s">
        <v>294</v>
      </c>
      <c r="F131" s="1209">
        <v>180</v>
      </c>
      <c r="G131" s="1210">
        <v>28231</v>
      </c>
      <c r="H131" s="1211"/>
      <c r="I131" s="1212">
        <v>4</v>
      </c>
      <c r="J131" s="1213" t="s">
        <v>270</v>
      </c>
      <c r="K131" s="1214">
        <v>44288</v>
      </c>
      <c r="L131" s="1214">
        <v>44294</v>
      </c>
      <c r="M131" s="1215" t="s">
        <v>498</v>
      </c>
      <c r="N131" s="1215">
        <v>35965.529000000002</v>
      </c>
      <c r="O131" s="1215">
        <v>0</v>
      </c>
      <c r="P131" s="1215">
        <v>0</v>
      </c>
      <c r="Q131" s="1216">
        <v>139.04999999993015</v>
      </c>
      <c r="R131" s="1217" t="s">
        <v>272</v>
      </c>
      <c r="S131" s="1218" t="s">
        <v>331</v>
      </c>
      <c r="T131" s="1219">
        <v>3</v>
      </c>
      <c r="U131" s="1091">
        <v>25028.999999987427</v>
      </c>
      <c r="V131" s="1091"/>
    </row>
    <row r="132" spans="1:22" s="1092" customFormat="1" ht="18" customHeight="1">
      <c r="A132" s="1091"/>
      <c r="B132" s="1206">
        <v>119</v>
      </c>
      <c r="C132" s="1220">
        <v>643</v>
      </c>
      <c r="D132" s="1208" t="s">
        <v>696</v>
      </c>
      <c r="E132" s="1208" t="s">
        <v>425</v>
      </c>
      <c r="F132" s="1209">
        <v>200</v>
      </c>
      <c r="G132" s="1210">
        <v>58767</v>
      </c>
      <c r="H132" s="1211"/>
      <c r="I132" s="1212">
        <v>4</v>
      </c>
      <c r="J132" s="1213" t="s">
        <v>289</v>
      </c>
      <c r="K132" s="1214">
        <v>44310</v>
      </c>
      <c r="L132" s="1214">
        <v>44311</v>
      </c>
      <c r="M132" s="1215" t="s">
        <v>88</v>
      </c>
      <c r="N132" s="1215">
        <v>3449.88</v>
      </c>
      <c r="O132" s="1215">
        <v>2342</v>
      </c>
      <c r="P132" s="1215">
        <v>0</v>
      </c>
      <c r="Q132" s="1216">
        <v>31.116666666814126</v>
      </c>
      <c r="R132" s="1217" t="s">
        <v>210</v>
      </c>
      <c r="S132" s="1218" t="s">
        <v>331</v>
      </c>
      <c r="T132" s="1219">
        <v>1</v>
      </c>
      <c r="U132" s="1091">
        <v>6223.3333333628252</v>
      </c>
      <c r="V132" s="1091"/>
    </row>
    <row r="133" spans="1:22" s="1092" customFormat="1" ht="18" customHeight="1">
      <c r="A133" s="1091"/>
      <c r="B133" s="1206">
        <v>120</v>
      </c>
      <c r="C133" s="1220">
        <v>665</v>
      </c>
      <c r="D133" s="1208" t="s">
        <v>697</v>
      </c>
      <c r="E133" s="1208" t="s">
        <v>284</v>
      </c>
      <c r="F133" s="1209">
        <v>117</v>
      </c>
      <c r="G133" s="1210">
        <v>5200</v>
      </c>
      <c r="H133" s="1211"/>
      <c r="I133" s="1212">
        <v>4</v>
      </c>
      <c r="J133" s="1213" t="s">
        <v>464</v>
      </c>
      <c r="K133" s="1214">
        <v>44314</v>
      </c>
      <c r="L133" s="1214">
        <v>44316</v>
      </c>
      <c r="M133" s="1215" t="s">
        <v>499</v>
      </c>
      <c r="N133" s="1215">
        <v>7499.64</v>
      </c>
      <c r="O133" s="1215">
        <v>0</v>
      </c>
      <c r="P133" s="1215">
        <v>0</v>
      </c>
      <c r="Q133" s="1216">
        <v>35.483333333395422</v>
      </c>
      <c r="R133" s="1217" t="s">
        <v>210</v>
      </c>
      <c r="S133" s="1218" t="s">
        <v>331</v>
      </c>
      <c r="T133" s="1219">
        <v>1</v>
      </c>
      <c r="U133" s="1091">
        <v>4151.5500000072643</v>
      </c>
      <c r="V133" s="1091"/>
    </row>
    <row r="134" spans="1:22" s="1092" customFormat="1" ht="18" customHeight="1">
      <c r="A134" s="1091"/>
      <c r="B134" s="1206">
        <v>121</v>
      </c>
      <c r="C134" s="1220">
        <v>569</v>
      </c>
      <c r="D134" s="1208" t="s">
        <v>437</v>
      </c>
      <c r="E134" s="1208" t="s">
        <v>419</v>
      </c>
      <c r="F134" s="1209">
        <v>186</v>
      </c>
      <c r="G134" s="1210">
        <v>42401</v>
      </c>
      <c r="H134" s="1211"/>
      <c r="I134" s="1212">
        <v>4</v>
      </c>
      <c r="J134" s="1213" t="s">
        <v>285</v>
      </c>
      <c r="K134" s="1214">
        <v>44298</v>
      </c>
      <c r="L134" s="1214">
        <v>44300</v>
      </c>
      <c r="M134" s="1215" t="s">
        <v>88</v>
      </c>
      <c r="N134" s="1215">
        <v>5929.17</v>
      </c>
      <c r="O134" s="1215">
        <v>3288</v>
      </c>
      <c r="P134" s="1215">
        <v>0</v>
      </c>
      <c r="Q134" s="1216">
        <v>42.849999999976717</v>
      </c>
      <c r="R134" s="1217" t="s">
        <v>272</v>
      </c>
      <c r="S134" s="1218" t="s">
        <v>331</v>
      </c>
      <c r="T134" s="1219">
        <v>6</v>
      </c>
      <c r="U134" s="1091">
        <v>7970.0999999956694</v>
      </c>
      <c r="V134" s="1091"/>
    </row>
    <row r="135" spans="1:22" s="1092" customFormat="1" ht="18" customHeight="1">
      <c r="A135" s="1091"/>
      <c r="B135" s="1206">
        <v>122</v>
      </c>
      <c r="C135" s="1220">
        <v>514</v>
      </c>
      <c r="D135" s="1208" t="s">
        <v>698</v>
      </c>
      <c r="E135" s="1208" t="s">
        <v>284</v>
      </c>
      <c r="F135" s="1209">
        <v>275</v>
      </c>
      <c r="G135" s="1210">
        <v>65483</v>
      </c>
      <c r="H135" s="1211"/>
      <c r="I135" s="1212">
        <v>4</v>
      </c>
      <c r="J135" s="1213" t="s">
        <v>418</v>
      </c>
      <c r="K135" s="1214">
        <v>44289</v>
      </c>
      <c r="L135" s="1214">
        <v>44295</v>
      </c>
      <c r="M135" s="1215" t="s">
        <v>501</v>
      </c>
      <c r="N135" s="1215">
        <v>10867.500000000002</v>
      </c>
      <c r="O135" s="1215">
        <v>0</v>
      </c>
      <c r="P135" s="1215">
        <v>1154</v>
      </c>
      <c r="Q135" s="1216">
        <v>12.150000000139698</v>
      </c>
      <c r="R135" s="1217" t="s">
        <v>287</v>
      </c>
      <c r="S135" s="1218" t="s">
        <v>288</v>
      </c>
      <c r="T135" s="1219">
        <v>2</v>
      </c>
      <c r="U135" s="1091">
        <v>3341.2500000384171</v>
      </c>
      <c r="V135" s="1091"/>
    </row>
    <row r="136" spans="1:22" s="1092" customFormat="1" ht="18" customHeight="1">
      <c r="A136" s="1091"/>
      <c r="B136" s="1206">
        <v>123</v>
      </c>
      <c r="C136" s="1220">
        <v>547</v>
      </c>
      <c r="D136" s="1208" t="s">
        <v>699</v>
      </c>
      <c r="E136" s="1208" t="s">
        <v>284</v>
      </c>
      <c r="F136" s="1209">
        <v>210</v>
      </c>
      <c r="G136" s="1210">
        <v>27100</v>
      </c>
      <c r="H136" s="1211"/>
      <c r="I136" s="1212">
        <v>4</v>
      </c>
      <c r="J136" s="1213" t="s">
        <v>412</v>
      </c>
      <c r="K136" s="1214">
        <v>44295</v>
      </c>
      <c r="L136" s="1214">
        <v>44295</v>
      </c>
      <c r="M136" s="1215" t="s">
        <v>501</v>
      </c>
      <c r="N136" s="1215">
        <v>14119.99</v>
      </c>
      <c r="O136" s="1215">
        <v>0</v>
      </c>
      <c r="P136" s="1215">
        <v>1199</v>
      </c>
      <c r="Q136" s="1216">
        <v>12.683333333290648</v>
      </c>
      <c r="R136" s="1217" t="s">
        <v>287</v>
      </c>
      <c r="S136" s="1218" t="s">
        <v>331</v>
      </c>
      <c r="T136" s="1219">
        <v>1</v>
      </c>
      <c r="U136" s="1091">
        <v>2663.499999991036</v>
      </c>
      <c r="V136" s="1091"/>
    </row>
    <row r="137" spans="1:22" s="1092" customFormat="1" ht="18" customHeight="1">
      <c r="A137" s="1091"/>
      <c r="B137" s="1206">
        <v>124</v>
      </c>
      <c r="C137" s="1220">
        <v>666</v>
      </c>
      <c r="D137" s="1208" t="s">
        <v>700</v>
      </c>
      <c r="E137" s="1208" t="s">
        <v>277</v>
      </c>
      <c r="F137" s="1209">
        <v>304</v>
      </c>
      <c r="G137" s="1210">
        <v>74586</v>
      </c>
      <c r="H137" s="1211"/>
      <c r="I137" s="1212">
        <v>4</v>
      </c>
      <c r="J137" s="1213" t="s">
        <v>412</v>
      </c>
      <c r="K137" s="1214">
        <v>44314</v>
      </c>
      <c r="L137" s="1214">
        <v>44315</v>
      </c>
      <c r="M137" s="1215" t="s">
        <v>501</v>
      </c>
      <c r="N137" s="1215">
        <v>21906.58</v>
      </c>
      <c r="O137" s="1215">
        <v>0</v>
      </c>
      <c r="P137" s="1215">
        <v>3220</v>
      </c>
      <c r="Q137" s="1216">
        <v>22.916666666627865</v>
      </c>
      <c r="R137" s="1217" t="s">
        <v>406</v>
      </c>
      <c r="S137" s="1218" t="s">
        <v>309</v>
      </c>
      <c r="T137" s="1219">
        <v>2</v>
      </c>
      <c r="U137" s="1091">
        <v>6966.6666666548708</v>
      </c>
      <c r="V137" s="1091"/>
    </row>
    <row r="138" spans="1:22" s="1092" customFormat="1" ht="18" customHeight="1">
      <c r="A138" s="1091"/>
      <c r="B138" s="1206">
        <v>125</v>
      </c>
      <c r="C138" s="1220">
        <v>600</v>
      </c>
      <c r="D138" s="1208" t="s">
        <v>701</v>
      </c>
      <c r="E138" s="1208" t="s">
        <v>277</v>
      </c>
      <c r="F138" s="1209">
        <v>260</v>
      </c>
      <c r="G138" s="1210">
        <v>39941</v>
      </c>
      <c r="H138" s="1211"/>
      <c r="I138" s="1212">
        <v>4</v>
      </c>
      <c r="J138" s="1213" t="s">
        <v>412</v>
      </c>
      <c r="K138" s="1214">
        <v>44303</v>
      </c>
      <c r="L138" s="1214">
        <v>44305</v>
      </c>
      <c r="M138" s="1215" t="s">
        <v>501</v>
      </c>
      <c r="N138" s="1215">
        <v>12475.960000000001</v>
      </c>
      <c r="O138" s="1215">
        <v>0</v>
      </c>
      <c r="P138" s="1215">
        <v>1072</v>
      </c>
      <c r="Q138" s="1216">
        <v>62.533333333209157</v>
      </c>
      <c r="R138" s="1217" t="s">
        <v>287</v>
      </c>
      <c r="S138" s="1218" t="s">
        <v>288</v>
      </c>
      <c r="T138" s="1219">
        <v>2</v>
      </c>
      <c r="U138" s="1091">
        <v>16258.666666634381</v>
      </c>
      <c r="V138" s="1091"/>
    </row>
    <row r="139" spans="1:22" s="1092" customFormat="1" ht="18" customHeight="1">
      <c r="A139" s="1091"/>
      <c r="B139" s="1206">
        <v>126</v>
      </c>
      <c r="C139" s="1220">
        <v>642</v>
      </c>
      <c r="D139" s="1208" t="s">
        <v>573</v>
      </c>
      <c r="E139" s="1208" t="s">
        <v>284</v>
      </c>
      <c r="F139" s="1209">
        <v>294</v>
      </c>
      <c r="G139" s="1210">
        <v>54675</v>
      </c>
      <c r="H139" s="1211"/>
      <c r="I139" s="1212">
        <v>4</v>
      </c>
      <c r="J139" s="1213" t="s">
        <v>412</v>
      </c>
      <c r="K139" s="1214">
        <v>44310</v>
      </c>
      <c r="L139" s="1214">
        <v>44311</v>
      </c>
      <c r="M139" s="1215" t="s">
        <v>501</v>
      </c>
      <c r="N139" s="1215">
        <v>20231.21</v>
      </c>
      <c r="O139" s="1215">
        <v>0</v>
      </c>
      <c r="P139" s="1215">
        <v>1911</v>
      </c>
      <c r="Q139" s="1216">
        <v>25.950000000069849</v>
      </c>
      <c r="R139" s="1217" t="s">
        <v>287</v>
      </c>
      <c r="S139" s="1218" t="s">
        <v>331</v>
      </c>
      <c r="T139" s="1219">
        <v>2</v>
      </c>
      <c r="U139" s="1091">
        <v>7629.3000000205357</v>
      </c>
      <c r="V139" s="1091"/>
    </row>
    <row r="140" spans="1:22" s="1092" customFormat="1" ht="18" customHeight="1">
      <c r="A140" s="1091"/>
      <c r="B140" s="1206">
        <v>126</v>
      </c>
      <c r="C140" s="1220"/>
      <c r="D140" s="1208" t="s">
        <v>574</v>
      </c>
      <c r="E140" s="1208" t="s">
        <v>277</v>
      </c>
      <c r="F140" s="1209">
        <v>183</v>
      </c>
      <c r="G140" s="1210">
        <v>30068</v>
      </c>
      <c r="H140" s="1211"/>
      <c r="I140" s="1212">
        <v>4</v>
      </c>
      <c r="J140" s="1213" t="s">
        <v>371</v>
      </c>
      <c r="K140" s="1214">
        <v>44278</v>
      </c>
      <c r="L140" s="1214">
        <v>44290</v>
      </c>
      <c r="M140" s="1215" t="s">
        <v>498</v>
      </c>
      <c r="N140" s="1215">
        <v>14714.833782473208</v>
      </c>
      <c r="O140" s="1215">
        <v>0</v>
      </c>
      <c r="P140" s="1215">
        <v>0</v>
      </c>
      <c r="Q140" s="1216">
        <v>109.59999999997672</v>
      </c>
      <c r="R140" s="1217" t="s">
        <v>353</v>
      </c>
      <c r="S140" s="1218" t="s">
        <v>331</v>
      </c>
      <c r="T140" s="1219">
        <v>1</v>
      </c>
      <c r="U140" s="1091">
        <v>20056.799999995739</v>
      </c>
      <c r="V140" s="1091"/>
    </row>
    <row r="141" spans="1:22" s="1092" customFormat="1" ht="18" customHeight="1">
      <c r="A141" s="1091"/>
      <c r="B141" s="1206">
        <v>127</v>
      </c>
      <c r="C141" s="1220">
        <v>586</v>
      </c>
      <c r="D141" s="1208" t="s">
        <v>702</v>
      </c>
      <c r="E141" s="1208" t="s">
        <v>284</v>
      </c>
      <c r="F141" s="1209">
        <v>200</v>
      </c>
      <c r="G141" s="1210">
        <v>56677</v>
      </c>
      <c r="H141" s="1211"/>
      <c r="I141" s="1212">
        <v>4</v>
      </c>
      <c r="J141" s="1213" t="s">
        <v>285</v>
      </c>
      <c r="K141" s="1214">
        <v>44300</v>
      </c>
      <c r="L141" s="1214">
        <v>44305</v>
      </c>
      <c r="M141" s="1215" t="s">
        <v>88</v>
      </c>
      <c r="N141" s="1215">
        <v>8339.2800000000007</v>
      </c>
      <c r="O141" s="1215">
        <v>4289</v>
      </c>
      <c r="P141" s="1215">
        <v>0</v>
      </c>
      <c r="Q141" s="1216">
        <v>58.083333333372138</v>
      </c>
      <c r="R141" s="1217" t="s">
        <v>271</v>
      </c>
      <c r="S141" s="1218" t="s">
        <v>331</v>
      </c>
      <c r="T141" s="1219">
        <v>2</v>
      </c>
      <c r="U141" s="1091">
        <v>11616.666666674428</v>
      </c>
      <c r="V141" s="1091"/>
    </row>
    <row r="142" spans="1:22" s="1092" customFormat="1" ht="18" customHeight="1">
      <c r="A142" s="1091"/>
      <c r="B142" s="1206">
        <v>128</v>
      </c>
      <c r="C142" s="1220">
        <v>568</v>
      </c>
      <c r="D142" s="1208" t="s">
        <v>703</v>
      </c>
      <c r="E142" s="1208" t="s">
        <v>284</v>
      </c>
      <c r="F142" s="1209">
        <v>200</v>
      </c>
      <c r="G142" s="1210">
        <v>72900</v>
      </c>
      <c r="H142" s="1211"/>
      <c r="I142" s="1212">
        <v>4</v>
      </c>
      <c r="J142" s="1213" t="s">
        <v>270</v>
      </c>
      <c r="K142" s="1214">
        <v>44298</v>
      </c>
      <c r="L142" s="1214">
        <v>44302</v>
      </c>
      <c r="M142" s="1215" t="s">
        <v>88</v>
      </c>
      <c r="N142" s="1215">
        <v>10236</v>
      </c>
      <c r="O142" s="1215">
        <v>5518</v>
      </c>
      <c r="P142" s="1215">
        <v>0</v>
      </c>
      <c r="Q142" s="1216">
        <v>50.333333333430346</v>
      </c>
      <c r="R142" s="1217" t="s">
        <v>271</v>
      </c>
      <c r="S142" s="1218" t="s">
        <v>331</v>
      </c>
      <c r="T142" s="1219">
        <v>2</v>
      </c>
      <c r="U142" s="1091">
        <v>10066.666666686069</v>
      </c>
      <c r="V142" s="1091"/>
    </row>
    <row r="143" spans="1:22" s="1092" customFormat="1" ht="18" customHeight="1">
      <c r="A143" s="1091"/>
      <c r="B143" s="1206">
        <v>129</v>
      </c>
      <c r="C143" s="1220">
        <v>500</v>
      </c>
      <c r="D143" s="1208" t="s">
        <v>704</v>
      </c>
      <c r="E143" s="1208" t="s">
        <v>284</v>
      </c>
      <c r="F143" s="1209">
        <v>183</v>
      </c>
      <c r="G143" s="1210">
        <v>47020</v>
      </c>
      <c r="H143" s="1211"/>
      <c r="I143" s="1212">
        <v>4</v>
      </c>
      <c r="J143" s="1213" t="s">
        <v>285</v>
      </c>
      <c r="K143" s="1214">
        <v>44286</v>
      </c>
      <c r="L143" s="1214">
        <v>44295</v>
      </c>
      <c r="M143" s="1215" t="s">
        <v>88</v>
      </c>
      <c r="N143" s="1215">
        <v>5864</v>
      </c>
      <c r="O143" s="1215">
        <v>3175</v>
      </c>
      <c r="P143" s="1215">
        <v>0</v>
      </c>
      <c r="Q143" s="1216">
        <v>32.950000000011642</v>
      </c>
      <c r="R143" s="1217" t="s">
        <v>271</v>
      </c>
      <c r="S143" s="1218" t="s">
        <v>331</v>
      </c>
      <c r="T143" s="1219">
        <v>1</v>
      </c>
      <c r="U143" s="1091">
        <v>6029.8500000021304</v>
      </c>
      <c r="V143" s="1091"/>
    </row>
    <row r="144" spans="1:22" s="1092" customFormat="1" ht="18" customHeight="1">
      <c r="A144" s="1091"/>
      <c r="B144" s="1206">
        <v>130</v>
      </c>
      <c r="C144" s="1220">
        <v>559</v>
      </c>
      <c r="D144" s="1208" t="s">
        <v>575</v>
      </c>
      <c r="E144" s="1208" t="s">
        <v>284</v>
      </c>
      <c r="F144" s="1209">
        <v>180</v>
      </c>
      <c r="G144" s="1210">
        <v>25278</v>
      </c>
      <c r="H144" s="1211"/>
      <c r="I144" s="1212">
        <v>4</v>
      </c>
      <c r="J144" s="1213" t="s">
        <v>286</v>
      </c>
      <c r="K144" s="1214">
        <v>44297</v>
      </c>
      <c r="L144" s="1214">
        <v>44300</v>
      </c>
      <c r="M144" s="1215" t="s">
        <v>503</v>
      </c>
      <c r="N144" s="1215">
        <v>28428.46</v>
      </c>
      <c r="O144" s="1215">
        <v>0</v>
      </c>
      <c r="P144" s="1215">
        <v>0</v>
      </c>
      <c r="Q144" s="1216">
        <v>81.999999999941792</v>
      </c>
      <c r="R144" s="1217" t="s">
        <v>556</v>
      </c>
      <c r="S144" s="1218" t="s">
        <v>331</v>
      </c>
      <c r="T144" s="1219">
        <v>2</v>
      </c>
      <c r="U144" s="1091">
        <v>14759.999999989523</v>
      </c>
      <c r="V144" s="1091"/>
    </row>
    <row r="145" spans="1:22" s="1092" customFormat="1" ht="18" customHeight="1">
      <c r="A145" s="1091"/>
      <c r="B145" s="1206">
        <v>131</v>
      </c>
      <c r="C145" s="1220">
        <v>502</v>
      </c>
      <c r="D145" s="1208" t="s">
        <v>576</v>
      </c>
      <c r="E145" s="1208" t="s">
        <v>211</v>
      </c>
      <c r="F145" s="1209">
        <v>185.9</v>
      </c>
      <c r="G145" s="1210">
        <v>31433</v>
      </c>
      <c r="H145" s="1211"/>
      <c r="I145" s="1212">
        <v>4</v>
      </c>
      <c r="J145" s="1213" t="s">
        <v>371</v>
      </c>
      <c r="K145" s="1214">
        <v>44286</v>
      </c>
      <c r="L145" s="1214">
        <v>44289</v>
      </c>
      <c r="M145" s="1215" t="s">
        <v>498</v>
      </c>
      <c r="N145" s="1215">
        <v>9173.5047219307453</v>
      </c>
      <c r="O145" s="1215">
        <v>0</v>
      </c>
      <c r="P145" s="1215">
        <v>0</v>
      </c>
      <c r="Q145" s="1216">
        <v>29.283333333267361</v>
      </c>
      <c r="R145" s="1217" t="s">
        <v>272</v>
      </c>
      <c r="S145" s="1218" t="s">
        <v>331</v>
      </c>
      <c r="T145" s="1219">
        <v>2</v>
      </c>
      <c r="U145" s="1091">
        <v>5443.7716666544029</v>
      </c>
      <c r="V145" s="1091"/>
    </row>
    <row r="146" spans="1:22" s="1092" customFormat="1" ht="18" customHeight="1">
      <c r="A146" s="1091"/>
      <c r="B146" s="1206">
        <v>132</v>
      </c>
      <c r="C146" s="1220">
        <v>493</v>
      </c>
      <c r="D146" s="1208" t="s">
        <v>705</v>
      </c>
      <c r="E146" s="1208" t="s">
        <v>292</v>
      </c>
      <c r="F146" s="1209">
        <v>198</v>
      </c>
      <c r="G146" s="1210">
        <v>32744</v>
      </c>
      <c r="H146" s="1211"/>
      <c r="I146" s="1212">
        <v>4</v>
      </c>
      <c r="J146" s="1213" t="s">
        <v>278</v>
      </c>
      <c r="K146" s="1214">
        <v>44284</v>
      </c>
      <c r="L146" s="1214">
        <v>44299</v>
      </c>
      <c r="M146" s="1215" t="s">
        <v>62</v>
      </c>
      <c r="N146" s="1215">
        <v>22942.57</v>
      </c>
      <c r="O146" s="1215">
        <v>0</v>
      </c>
      <c r="P146" s="1215">
        <v>0</v>
      </c>
      <c r="Q146" s="1216">
        <v>485.56666666661232</v>
      </c>
      <c r="R146" s="1217" t="s">
        <v>340</v>
      </c>
      <c r="S146" s="1218" t="s">
        <v>331</v>
      </c>
      <c r="T146" s="1219">
        <v>1</v>
      </c>
      <c r="U146" s="1091">
        <v>96142.199999989243</v>
      </c>
      <c r="V146" s="1091"/>
    </row>
    <row r="147" spans="1:22" s="1092" customFormat="1" ht="18" customHeight="1">
      <c r="A147" s="1091"/>
      <c r="B147" s="1206">
        <v>133</v>
      </c>
      <c r="C147" s="1220">
        <v>549</v>
      </c>
      <c r="D147" s="1208" t="s">
        <v>706</v>
      </c>
      <c r="E147" s="1208" t="s">
        <v>284</v>
      </c>
      <c r="F147" s="1209">
        <v>198</v>
      </c>
      <c r="G147" s="1210">
        <v>34255</v>
      </c>
      <c r="H147" s="1211"/>
      <c r="I147" s="1212">
        <v>4</v>
      </c>
      <c r="J147" s="1213" t="s">
        <v>464</v>
      </c>
      <c r="K147" s="1214">
        <v>44295</v>
      </c>
      <c r="L147" s="1214">
        <v>44298</v>
      </c>
      <c r="M147" s="1215" t="s">
        <v>503</v>
      </c>
      <c r="N147" s="1215">
        <v>28210</v>
      </c>
      <c r="O147" s="1215">
        <v>0</v>
      </c>
      <c r="P147" s="1215">
        <v>0</v>
      </c>
      <c r="Q147" s="1216">
        <v>56.233333333279006</v>
      </c>
      <c r="R147" s="1217" t="s">
        <v>534</v>
      </c>
      <c r="S147" s="1218" t="s">
        <v>331</v>
      </c>
      <c r="T147" s="1219">
        <v>1</v>
      </c>
      <c r="U147" s="1091">
        <v>11134.199999989243</v>
      </c>
      <c r="V147" s="1091"/>
    </row>
    <row r="148" spans="1:22" s="1092" customFormat="1" ht="18" customHeight="1">
      <c r="A148" s="1091"/>
      <c r="B148" s="1206">
        <v>134</v>
      </c>
      <c r="C148" s="1220">
        <v>572</v>
      </c>
      <c r="D148" s="1208" t="s">
        <v>707</v>
      </c>
      <c r="E148" s="1208" t="s">
        <v>283</v>
      </c>
      <c r="F148" s="1209">
        <v>183</v>
      </c>
      <c r="G148" s="1210">
        <v>29806</v>
      </c>
      <c r="H148" s="1211"/>
      <c r="I148" s="1212">
        <v>4</v>
      </c>
      <c r="J148" s="1213" t="s">
        <v>371</v>
      </c>
      <c r="K148" s="1214">
        <v>44298</v>
      </c>
      <c r="L148" s="1214">
        <v>44306</v>
      </c>
      <c r="M148" s="1215" t="s">
        <v>498</v>
      </c>
      <c r="N148" s="1215">
        <v>14011.585972526947</v>
      </c>
      <c r="O148" s="1215">
        <v>0</v>
      </c>
      <c r="P148" s="1215">
        <v>0</v>
      </c>
      <c r="Q148" s="1216">
        <v>113.53333333338378</v>
      </c>
      <c r="R148" s="1217" t="s">
        <v>353</v>
      </c>
      <c r="S148" s="1218">
        <v>0</v>
      </c>
      <c r="T148" s="1219">
        <v>1</v>
      </c>
      <c r="U148" s="1091">
        <v>20776.600000009232</v>
      </c>
      <c r="V148" s="1091"/>
    </row>
    <row r="149" spans="1:22" s="1092" customFormat="1" ht="18" customHeight="1">
      <c r="A149" s="1091"/>
      <c r="B149" s="1206">
        <v>135</v>
      </c>
      <c r="C149" s="1220">
        <v>619</v>
      </c>
      <c r="D149" s="1208" t="s">
        <v>492</v>
      </c>
      <c r="E149" s="1208" t="s">
        <v>283</v>
      </c>
      <c r="F149" s="1209">
        <v>183.3</v>
      </c>
      <c r="G149" s="1210">
        <v>29804</v>
      </c>
      <c r="H149" s="1211"/>
      <c r="I149" s="1212">
        <v>4</v>
      </c>
      <c r="J149" s="1213" t="s">
        <v>349</v>
      </c>
      <c r="K149" s="1214">
        <v>44306</v>
      </c>
      <c r="L149" s="1214">
        <v>44314</v>
      </c>
      <c r="M149" s="1215" t="s">
        <v>498</v>
      </c>
      <c r="N149" s="1215">
        <v>9546.6570757416757</v>
      </c>
      <c r="O149" s="1215">
        <v>0</v>
      </c>
      <c r="P149" s="1215">
        <v>0</v>
      </c>
      <c r="Q149" s="1216">
        <v>179.45000000012806</v>
      </c>
      <c r="R149" s="1217" t="s">
        <v>336</v>
      </c>
      <c r="S149" s="1218" t="s">
        <v>331</v>
      </c>
      <c r="T149" s="1219">
        <v>3</v>
      </c>
      <c r="U149" s="1091">
        <v>32893.185000023477</v>
      </c>
      <c r="V149" s="1091"/>
    </row>
    <row r="150" spans="1:22" s="1092" customFormat="1" ht="18" customHeight="1">
      <c r="A150" s="1091"/>
      <c r="B150" s="1206">
        <v>136</v>
      </c>
      <c r="C150" s="1220">
        <v>507</v>
      </c>
      <c r="D150" s="1208" t="s">
        <v>708</v>
      </c>
      <c r="E150" s="1208" t="s">
        <v>274</v>
      </c>
      <c r="F150" s="1209">
        <v>183.1</v>
      </c>
      <c r="G150" s="1210">
        <v>29991</v>
      </c>
      <c r="H150" s="1211"/>
      <c r="I150" s="1212">
        <v>4</v>
      </c>
      <c r="J150" s="1213" t="s">
        <v>349</v>
      </c>
      <c r="K150" s="1214">
        <v>44287</v>
      </c>
      <c r="L150" s="1214">
        <v>44298</v>
      </c>
      <c r="M150" s="1215" t="s">
        <v>498</v>
      </c>
      <c r="N150" s="1215">
        <v>15279.095349613659</v>
      </c>
      <c r="O150" s="1215">
        <v>0</v>
      </c>
      <c r="P150" s="1215">
        <v>0</v>
      </c>
      <c r="Q150" s="1216">
        <v>243.44999999989523</v>
      </c>
      <c r="R150" s="1217" t="s">
        <v>353</v>
      </c>
      <c r="S150" s="1218" t="s">
        <v>331</v>
      </c>
      <c r="T150" s="1219">
        <v>1</v>
      </c>
      <c r="U150" s="1091">
        <v>44575.694999980813</v>
      </c>
      <c r="V150" s="1091"/>
    </row>
    <row r="151" spans="1:22" s="1092" customFormat="1" ht="18" customHeight="1">
      <c r="A151" s="1091"/>
      <c r="B151" s="1206">
        <v>137</v>
      </c>
      <c r="C151" s="1220">
        <v>618</v>
      </c>
      <c r="D151" s="1208" t="s">
        <v>709</v>
      </c>
      <c r="E151" s="1208" t="s">
        <v>283</v>
      </c>
      <c r="F151" s="1209">
        <v>183.3</v>
      </c>
      <c r="G151" s="1210">
        <v>29725</v>
      </c>
      <c r="H151" s="1211"/>
      <c r="I151" s="1212">
        <v>4</v>
      </c>
      <c r="J151" s="1213" t="s">
        <v>371</v>
      </c>
      <c r="K151" s="1214">
        <v>44306</v>
      </c>
      <c r="L151" s="1214">
        <v>44309</v>
      </c>
      <c r="M151" s="1215" t="s">
        <v>498</v>
      </c>
      <c r="N151" s="1215">
        <v>17468.733600432446</v>
      </c>
      <c r="O151" s="1215">
        <v>0</v>
      </c>
      <c r="P151" s="1215">
        <v>0</v>
      </c>
      <c r="Q151" s="1216">
        <v>44.516666666662786</v>
      </c>
      <c r="R151" s="1217" t="s">
        <v>336</v>
      </c>
      <c r="S151" s="1218" t="s">
        <v>331</v>
      </c>
      <c r="T151" s="1219">
        <v>1</v>
      </c>
      <c r="U151" s="1091">
        <v>8159.9049999992894</v>
      </c>
      <c r="V151" s="1091"/>
    </row>
    <row r="152" spans="1:22" s="1092" customFormat="1" ht="18" customHeight="1">
      <c r="A152" s="1091"/>
      <c r="B152" s="1206">
        <v>138</v>
      </c>
      <c r="C152" s="1220">
        <v>512</v>
      </c>
      <c r="D152" s="1208" t="s">
        <v>710</v>
      </c>
      <c r="E152" s="1208" t="s">
        <v>280</v>
      </c>
      <c r="F152" s="1209">
        <v>144</v>
      </c>
      <c r="G152" s="1210">
        <v>12795</v>
      </c>
      <c r="H152" s="1211"/>
      <c r="I152" s="1212">
        <v>4</v>
      </c>
      <c r="J152" s="1213" t="s">
        <v>273</v>
      </c>
      <c r="K152" s="1214">
        <v>44289</v>
      </c>
      <c r="L152" s="1214">
        <v>44291</v>
      </c>
      <c r="M152" s="1215" t="s">
        <v>62</v>
      </c>
      <c r="N152" s="1215">
        <v>5882.5800000000008</v>
      </c>
      <c r="O152" s="1215">
        <v>0</v>
      </c>
      <c r="P152" s="1215">
        <v>0</v>
      </c>
      <c r="Q152" s="1216">
        <v>57.366666666639503</v>
      </c>
      <c r="R152" s="1217" t="s">
        <v>620</v>
      </c>
      <c r="S152" s="1218" t="s">
        <v>331</v>
      </c>
      <c r="T152" s="1219">
        <v>1</v>
      </c>
      <c r="U152" s="1091">
        <v>8260.7999999960884</v>
      </c>
      <c r="V152" s="1091"/>
    </row>
    <row r="153" spans="1:22" s="1092" customFormat="1" ht="18" customHeight="1">
      <c r="A153" s="1091"/>
      <c r="B153" s="1206">
        <v>139</v>
      </c>
      <c r="C153" s="1220">
        <v>525</v>
      </c>
      <c r="D153" s="1208" t="s">
        <v>537</v>
      </c>
      <c r="E153" s="1208" t="s">
        <v>419</v>
      </c>
      <c r="F153" s="1209">
        <v>124</v>
      </c>
      <c r="G153" s="1210">
        <v>7603</v>
      </c>
      <c r="H153" s="1211"/>
      <c r="I153" s="1212">
        <v>4</v>
      </c>
      <c r="J153" s="1213" t="s">
        <v>242</v>
      </c>
      <c r="K153" s="1214">
        <v>44290</v>
      </c>
      <c r="L153" s="1214">
        <v>44292</v>
      </c>
      <c r="M153" s="1215" t="s">
        <v>499</v>
      </c>
      <c r="N153" s="1215">
        <v>7108.6230000000005</v>
      </c>
      <c r="O153" s="1215">
        <v>0</v>
      </c>
      <c r="P153" s="1215">
        <v>0</v>
      </c>
      <c r="Q153" s="1216">
        <v>27.516666666604575</v>
      </c>
      <c r="R153" s="1217" t="s">
        <v>340</v>
      </c>
      <c r="S153" s="1218" t="s">
        <v>331</v>
      </c>
      <c r="T153" s="1219">
        <v>3</v>
      </c>
      <c r="U153" s="1091">
        <v>3412.0666666589673</v>
      </c>
      <c r="V153" s="1091"/>
    </row>
    <row r="154" spans="1:22" s="1092" customFormat="1" ht="18" customHeight="1">
      <c r="A154" s="1091"/>
      <c r="B154" s="1206">
        <v>140</v>
      </c>
      <c r="C154" s="1220">
        <v>616</v>
      </c>
      <c r="D154" s="1208" t="s">
        <v>537</v>
      </c>
      <c r="E154" s="1208" t="s">
        <v>419</v>
      </c>
      <c r="F154" s="1209">
        <v>124</v>
      </c>
      <c r="G154" s="1210">
        <v>7603</v>
      </c>
      <c r="H154" s="1211"/>
      <c r="I154" s="1212">
        <v>4</v>
      </c>
      <c r="J154" s="1213" t="s">
        <v>270</v>
      </c>
      <c r="K154" s="1214">
        <v>44306</v>
      </c>
      <c r="L154" s="1214">
        <v>44308</v>
      </c>
      <c r="M154" s="1215" t="s">
        <v>499</v>
      </c>
      <c r="N154" s="1215">
        <v>2222.06</v>
      </c>
      <c r="O154" s="1215">
        <v>0</v>
      </c>
      <c r="P154" s="1215">
        <v>0</v>
      </c>
      <c r="Q154" s="1216">
        <v>27.166666666686069</v>
      </c>
      <c r="R154" s="1217" t="s">
        <v>340</v>
      </c>
      <c r="S154" s="1218" t="s">
        <v>331</v>
      </c>
      <c r="T154" s="1219">
        <v>4</v>
      </c>
      <c r="U154" s="1091">
        <v>3368.6666666690726</v>
      </c>
      <c r="V154" s="1091"/>
    </row>
    <row r="155" spans="1:22" s="1092" customFormat="1" ht="18" customHeight="1">
      <c r="A155" s="1091"/>
      <c r="B155" s="1206">
        <v>141</v>
      </c>
      <c r="C155" s="1220">
        <v>596</v>
      </c>
      <c r="D155" s="1208" t="s">
        <v>577</v>
      </c>
      <c r="E155" s="1208" t="s">
        <v>284</v>
      </c>
      <c r="F155" s="1209">
        <v>144</v>
      </c>
      <c r="G155" s="1210">
        <v>11668</v>
      </c>
      <c r="H155" s="1211"/>
      <c r="I155" s="1212">
        <v>4</v>
      </c>
      <c r="J155" s="1213" t="s">
        <v>242</v>
      </c>
      <c r="K155" s="1214">
        <v>44302</v>
      </c>
      <c r="L155" s="1214">
        <v>44303</v>
      </c>
      <c r="M155" s="1215" t="s">
        <v>499</v>
      </c>
      <c r="N155" s="1215">
        <v>8491.7039999999997</v>
      </c>
      <c r="O155" s="1215">
        <v>0</v>
      </c>
      <c r="P155" s="1215">
        <v>0</v>
      </c>
      <c r="Q155" s="1216">
        <v>23.716666666790843</v>
      </c>
      <c r="R155" s="1217" t="s">
        <v>340</v>
      </c>
      <c r="S155" s="1218" t="s">
        <v>331</v>
      </c>
      <c r="T155" s="1219">
        <v>3</v>
      </c>
      <c r="U155" s="1091">
        <v>3415.2000000178814</v>
      </c>
      <c r="V155" s="1091"/>
    </row>
    <row r="156" spans="1:22" s="1092" customFormat="1" ht="18" customHeight="1">
      <c r="A156" s="1091"/>
      <c r="B156" s="1206">
        <v>142</v>
      </c>
      <c r="C156" s="1220">
        <v>581</v>
      </c>
      <c r="D156" s="1208" t="s">
        <v>711</v>
      </c>
      <c r="E156" s="1208" t="s">
        <v>274</v>
      </c>
      <c r="F156" s="1209">
        <v>178</v>
      </c>
      <c r="G156" s="1210">
        <v>19992</v>
      </c>
      <c r="H156" s="1211"/>
      <c r="I156" s="1212">
        <v>4</v>
      </c>
      <c r="J156" s="1213" t="s">
        <v>325</v>
      </c>
      <c r="K156" s="1214">
        <v>44299</v>
      </c>
      <c r="L156" s="1214">
        <v>44305</v>
      </c>
      <c r="M156" s="1215" t="s">
        <v>64</v>
      </c>
      <c r="N156" s="1215">
        <v>7010.82</v>
      </c>
      <c r="O156" s="1215">
        <v>0</v>
      </c>
      <c r="P156" s="1215">
        <v>0</v>
      </c>
      <c r="Q156" s="1216">
        <v>123.08333333325572</v>
      </c>
      <c r="R156" s="1217" t="s">
        <v>318</v>
      </c>
      <c r="S156" s="1218" t="s">
        <v>331</v>
      </c>
      <c r="T156" s="1219">
        <v>1</v>
      </c>
      <c r="U156" s="1091">
        <v>21908.833333319519</v>
      </c>
      <c r="V156" s="1091"/>
    </row>
    <row r="157" spans="1:22" s="1092" customFormat="1" ht="18" customHeight="1">
      <c r="A157" s="1091"/>
      <c r="B157" s="1206">
        <v>143</v>
      </c>
      <c r="C157" s="1220">
        <v>608</v>
      </c>
      <c r="D157" s="1208" t="s">
        <v>712</v>
      </c>
      <c r="E157" s="1208" t="s">
        <v>681</v>
      </c>
      <c r="F157" s="1209">
        <v>200</v>
      </c>
      <c r="G157" s="1210">
        <v>36416</v>
      </c>
      <c r="H157" s="1211"/>
      <c r="I157" s="1212">
        <v>4</v>
      </c>
      <c r="J157" s="1213" t="s">
        <v>427</v>
      </c>
      <c r="K157" s="1214">
        <v>44305</v>
      </c>
      <c r="L157" s="1214">
        <v>44312</v>
      </c>
      <c r="M157" s="1215" t="s">
        <v>64</v>
      </c>
      <c r="N157" s="1215">
        <v>42231.849999999991</v>
      </c>
      <c r="O157" s="1215">
        <v>0</v>
      </c>
      <c r="P157" s="1215">
        <v>0</v>
      </c>
      <c r="Q157" s="1216">
        <v>178.26666666660458</v>
      </c>
      <c r="R157" s="1217" t="s">
        <v>353</v>
      </c>
      <c r="S157" s="1218" t="s">
        <v>331</v>
      </c>
      <c r="T157" s="1219">
        <v>1</v>
      </c>
      <c r="U157" s="1091">
        <v>35653.333333320916</v>
      </c>
      <c r="V157" s="1091"/>
    </row>
    <row r="158" spans="1:22" s="1092" customFormat="1" ht="18" customHeight="1">
      <c r="A158" s="1091"/>
      <c r="B158" s="1206">
        <v>144</v>
      </c>
      <c r="C158" s="1220">
        <v>584</v>
      </c>
      <c r="D158" s="1208" t="s">
        <v>713</v>
      </c>
      <c r="E158" s="1208" t="s">
        <v>284</v>
      </c>
      <c r="F158" s="1209">
        <v>300</v>
      </c>
      <c r="G158" s="1210">
        <v>88586</v>
      </c>
      <c r="H158" s="1211"/>
      <c r="I158" s="1212">
        <v>4</v>
      </c>
      <c r="J158" s="1213" t="s">
        <v>418</v>
      </c>
      <c r="K158" s="1214">
        <v>44300</v>
      </c>
      <c r="L158" s="1214">
        <v>44301</v>
      </c>
      <c r="M158" s="1215" t="s">
        <v>501</v>
      </c>
      <c r="N158" s="1215">
        <v>28756.06</v>
      </c>
      <c r="O158" s="1215">
        <v>0</v>
      </c>
      <c r="P158" s="1215">
        <v>3220</v>
      </c>
      <c r="Q158" s="1216">
        <v>28.016666666662786</v>
      </c>
      <c r="R158" s="1217" t="s">
        <v>287</v>
      </c>
      <c r="S158" s="1218" t="s">
        <v>331</v>
      </c>
      <c r="T158" s="1219">
        <v>1</v>
      </c>
      <c r="U158" s="1091">
        <v>8404.9999999988358</v>
      </c>
      <c r="V158" s="1091"/>
    </row>
    <row r="159" spans="1:22" s="1092" customFormat="1" ht="18" customHeight="1">
      <c r="A159" s="1091"/>
      <c r="B159" s="1206">
        <v>145</v>
      </c>
      <c r="C159" s="1220">
        <v>451</v>
      </c>
      <c r="D159" s="1208" t="s">
        <v>714</v>
      </c>
      <c r="E159" s="1208" t="s">
        <v>283</v>
      </c>
      <c r="F159" s="1209">
        <v>190</v>
      </c>
      <c r="G159" s="1210">
        <v>32474</v>
      </c>
      <c r="H159" s="1211"/>
      <c r="I159" s="1212">
        <v>4</v>
      </c>
      <c r="J159" s="1213" t="s">
        <v>275</v>
      </c>
      <c r="K159" s="1214">
        <v>44279</v>
      </c>
      <c r="L159" s="1214">
        <v>44297</v>
      </c>
      <c r="M159" s="1215" t="s">
        <v>503</v>
      </c>
      <c r="N159" s="1215">
        <v>46452.94</v>
      </c>
      <c r="O159" s="1215">
        <v>0</v>
      </c>
      <c r="P159" s="1215">
        <v>0</v>
      </c>
      <c r="Q159" s="1216">
        <v>186.48333333333721</v>
      </c>
      <c r="R159" s="1217" t="s">
        <v>276</v>
      </c>
      <c r="S159" s="1218" t="s">
        <v>331</v>
      </c>
      <c r="T159" s="1219">
        <v>1</v>
      </c>
      <c r="U159" s="1091">
        <v>35431.833333334071</v>
      </c>
      <c r="V159" s="1091"/>
    </row>
    <row r="160" spans="1:22" s="1092" customFormat="1" ht="18" customHeight="1">
      <c r="A160" s="1091"/>
      <c r="B160" s="1206">
        <v>146</v>
      </c>
      <c r="C160" s="1220">
        <v>563</v>
      </c>
      <c r="D160" s="1208" t="s">
        <v>715</v>
      </c>
      <c r="E160" s="1208" t="s">
        <v>538</v>
      </c>
      <c r="F160" s="1211">
        <v>118</v>
      </c>
      <c r="G160" s="1210">
        <v>5425</v>
      </c>
      <c r="H160" s="1211"/>
      <c r="I160" s="1212">
        <v>4</v>
      </c>
      <c r="J160" s="1213" t="s">
        <v>488</v>
      </c>
      <c r="K160" s="1214">
        <v>44298</v>
      </c>
      <c r="L160" s="1214">
        <v>44301</v>
      </c>
      <c r="M160" s="1215" t="s">
        <v>62</v>
      </c>
      <c r="N160" s="1215">
        <v>6201.39</v>
      </c>
      <c r="O160" s="1215">
        <v>0</v>
      </c>
      <c r="P160" s="1215">
        <v>0</v>
      </c>
      <c r="Q160" s="1216">
        <v>72.299999999930151</v>
      </c>
      <c r="R160" s="1217" t="s">
        <v>272</v>
      </c>
      <c r="S160" s="1218">
        <v>0</v>
      </c>
      <c r="T160" s="1219">
        <v>1</v>
      </c>
      <c r="U160" s="1091">
        <v>8531.3999999917578</v>
      </c>
      <c r="V160" s="1091"/>
    </row>
    <row r="161" spans="1:22" s="1092" customFormat="1" ht="18" customHeight="1">
      <c r="A161" s="1091"/>
      <c r="B161" s="1206">
        <v>147</v>
      </c>
      <c r="C161" s="1220">
        <v>624</v>
      </c>
      <c r="D161" s="1208" t="s">
        <v>716</v>
      </c>
      <c r="E161" s="1208" t="s">
        <v>284</v>
      </c>
      <c r="F161" s="1211">
        <v>300</v>
      </c>
      <c r="G161" s="1210">
        <v>88586</v>
      </c>
      <c r="H161" s="1211"/>
      <c r="I161" s="1212">
        <v>4</v>
      </c>
      <c r="J161" s="1213" t="s">
        <v>418</v>
      </c>
      <c r="K161" s="1214">
        <v>44307</v>
      </c>
      <c r="L161" s="1214">
        <v>44308</v>
      </c>
      <c r="M161" s="1215" t="s">
        <v>501</v>
      </c>
      <c r="N161" s="1215">
        <v>30850.14</v>
      </c>
      <c r="O161" s="1215">
        <v>0</v>
      </c>
      <c r="P161" s="1215">
        <v>3388</v>
      </c>
      <c r="Q161" s="1216">
        <v>21.783333333267365</v>
      </c>
      <c r="R161" s="1217" t="s">
        <v>287</v>
      </c>
      <c r="S161" s="1218" t="s">
        <v>331</v>
      </c>
      <c r="T161" s="1219">
        <v>2</v>
      </c>
      <c r="U161" s="1091">
        <v>6534.9999999802094</v>
      </c>
      <c r="V161" s="1091"/>
    </row>
    <row r="162" spans="1:22" s="1092" customFormat="1" ht="18" customHeight="1">
      <c r="A162" s="1091"/>
      <c r="B162" s="1206">
        <v>148</v>
      </c>
      <c r="C162" s="1220">
        <v>509</v>
      </c>
      <c r="D162" s="1208" t="s">
        <v>717</v>
      </c>
      <c r="E162" s="1208" t="s">
        <v>284</v>
      </c>
      <c r="F162" s="1211">
        <v>300</v>
      </c>
      <c r="G162" s="1210">
        <v>88586</v>
      </c>
      <c r="H162" s="1211"/>
      <c r="I162" s="1212">
        <v>4</v>
      </c>
      <c r="J162" s="1213" t="s">
        <v>418</v>
      </c>
      <c r="K162" s="1214">
        <v>44288</v>
      </c>
      <c r="L162" s="1214">
        <v>44290</v>
      </c>
      <c r="M162" s="1215" t="s">
        <v>501</v>
      </c>
      <c r="N162" s="1215">
        <v>39027.520000000004</v>
      </c>
      <c r="O162" s="1215">
        <v>0</v>
      </c>
      <c r="P162" s="1215">
        <v>3870</v>
      </c>
      <c r="Q162" s="1216">
        <v>31.966666666790847</v>
      </c>
      <c r="R162" s="1217" t="s">
        <v>287</v>
      </c>
      <c r="S162" s="1218" t="s">
        <v>331</v>
      </c>
      <c r="T162" s="1219">
        <v>2</v>
      </c>
      <c r="U162" s="1091">
        <v>9590.0000000372547</v>
      </c>
      <c r="V162" s="1091"/>
    </row>
    <row r="163" spans="1:22" s="1092" customFormat="1" ht="18" customHeight="1">
      <c r="A163" s="1091"/>
      <c r="B163" s="1206">
        <v>149</v>
      </c>
      <c r="C163" s="1220">
        <v>605</v>
      </c>
      <c r="D163" s="1208" t="s">
        <v>718</v>
      </c>
      <c r="E163" s="1208" t="s">
        <v>294</v>
      </c>
      <c r="F163" s="1211">
        <v>200</v>
      </c>
      <c r="G163" s="1210">
        <v>61328</v>
      </c>
      <c r="H163" s="1211"/>
      <c r="I163" s="1212">
        <v>4</v>
      </c>
      <c r="J163" s="1213" t="s">
        <v>289</v>
      </c>
      <c r="K163" s="1214">
        <v>44304</v>
      </c>
      <c r="L163" s="1214">
        <v>44306</v>
      </c>
      <c r="M163" s="1215" t="s">
        <v>88</v>
      </c>
      <c r="N163" s="1215">
        <v>3760.45</v>
      </c>
      <c r="O163" s="1215">
        <v>2907</v>
      </c>
      <c r="P163" s="1215">
        <v>0</v>
      </c>
      <c r="Q163" s="1216">
        <v>15.633333333302289</v>
      </c>
      <c r="R163" s="1217" t="s">
        <v>335</v>
      </c>
      <c r="S163" s="1218" t="s">
        <v>331</v>
      </c>
      <c r="T163" s="1219">
        <v>1</v>
      </c>
      <c r="U163" s="1091">
        <v>3126.6666666604578</v>
      </c>
      <c r="V163" s="1091"/>
    </row>
    <row r="164" spans="1:22" s="1092" customFormat="1" ht="18" customHeight="1">
      <c r="A164" s="1091"/>
      <c r="B164" s="1206">
        <v>150</v>
      </c>
      <c r="C164" s="1220">
        <v>537</v>
      </c>
      <c r="D164" s="1208" t="s">
        <v>719</v>
      </c>
      <c r="E164" s="1208" t="s">
        <v>284</v>
      </c>
      <c r="F164" s="1211">
        <v>300</v>
      </c>
      <c r="G164" s="1210">
        <v>88586</v>
      </c>
      <c r="H164" s="1211"/>
      <c r="I164" s="1212">
        <v>4</v>
      </c>
      <c r="J164" s="1213" t="s">
        <v>418</v>
      </c>
      <c r="K164" s="1214">
        <v>44293</v>
      </c>
      <c r="L164" s="1214">
        <v>44294</v>
      </c>
      <c r="M164" s="1215" t="s">
        <v>501</v>
      </c>
      <c r="N164" s="1215">
        <v>34852.49</v>
      </c>
      <c r="O164" s="1215">
        <v>0</v>
      </c>
      <c r="P164" s="1215">
        <v>3420</v>
      </c>
      <c r="Q164" s="1216">
        <v>20.566666666651145</v>
      </c>
      <c r="R164" s="1217" t="s">
        <v>287</v>
      </c>
      <c r="S164" s="1218" t="s">
        <v>331</v>
      </c>
      <c r="T164" s="1219">
        <v>2</v>
      </c>
      <c r="U164" s="1091">
        <v>6169.9999999953434</v>
      </c>
      <c r="V164" s="1091"/>
    </row>
    <row r="165" spans="1:22" s="1092" customFormat="1" ht="18" customHeight="1">
      <c r="A165" s="1091"/>
      <c r="B165" s="1206">
        <v>151</v>
      </c>
      <c r="C165" s="1220">
        <v>603</v>
      </c>
      <c r="D165" s="1208" t="s">
        <v>720</v>
      </c>
      <c r="E165" s="1208" t="s">
        <v>283</v>
      </c>
      <c r="F165" s="1211">
        <v>183</v>
      </c>
      <c r="G165" s="1210">
        <v>29767</v>
      </c>
      <c r="H165" s="1211"/>
      <c r="I165" s="1212">
        <v>4</v>
      </c>
      <c r="J165" s="1213" t="s">
        <v>571</v>
      </c>
      <c r="K165" s="1214">
        <v>44304</v>
      </c>
      <c r="L165" s="1214">
        <v>44308</v>
      </c>
      <c r="M165" s="1215" t="s">
        <v>498</v>
      </c>
      <c r="N165" s="1215">
        <v>34138.358999999997</v>
      </c>
      <c r="O165" s="1215">
        <v>0</v>
      </c>
      <c r="P165" s="1215">
        <v>0</v>
      </c>
      <c r="Q165" s="1216">
        <v>51.383333333360497</v>
      </c>
      <c r="R165" s="1217" t="s">
        <v>555</v>
      </c>
      <c r="S165" s="1218" t="s">
        <v>331</v>
      </c>
      <c r="T165" s="1219">
        <v>1</v>
      </c>
      <c r="U165" s="1091">
        <v>9403.1500000049709</v>
      </c>
      <c r="V165" s="1091"/>
    </row>
    <row r="166" spans="1:22" s="1092" customFormat="1" ht="18" customHeight="1">
      <c r="A166" s="1091"/>
      <c r="B166" s="1206">
        <v>152</v>
      </c>
      <c r="C166" s="1220">
        <v>673</v>
      </c>
      <c r="D166" s="1208" t="s">
        <v>721</v>
      </c>
      <c r="E166" s="1208" t="s">
        <v>531</v>
      </c>
      <c r="F166" s="1211">
        <v>127</v>
      </c>
      <c r="G166" s="1210">
        <v>5925</v>
      </c>
      <c r="H166" s="1211"/>
      <c r="I166" s="1212">
        <v>4</v>
      </c>
      <c r="J166" s="1213" t="s">
        <v>273</v>
      </c>
      <c r="K166" s="1214">
        <v>44315</v>
      </c>
      <c r="L166" s="1214">
        <v>44317</v>
      </c>
      <c r="M166" s="1215" t="s">
        <v>62</v>
      </c>
      <c r="N166" s="1215">
        <v>709.29</v>
      </c>
      <c r="O166" s="1215">
        <v>0</v>
      </c>
      <c r="P166" s="1215">
        <v>0</v>
      </c>
      <c r="Q166" s="1216">
        <v>28.799999999930151</v>
      </c>
      <c r="R166" s="1217" t="s">
        <v>282</v>
      </c>
      <c r="S166" s="1218" t="s">
        <v>331</v>
      </c>
      <c r="T166" s="1219">
        <v>1</v>
      </c>
      <c r="U166" s="1091">
        <v>3657.5999999911292</v>
      </c>
      <c r="V166" s="1091"/>
    </row>
    <row r="167" spans="1:22" s="1092" customFormat="1" ht="18" customHeight="1">
      <c r="A167" s="1091"/>
      <c r="B167" s="1206">
        <v>152</v>
      </c>
      <c r="C167" s="1220"/>
      <c r="D167" s="1208" t="s">
        <v>578</v>
      </c>
      <c r="E167" s="1208" t="s">
        <v>417</v>
      </c>
      <c r="F167" s="1211">
        <v>172</v>
      </c>
      <c r="G167" s="1210">
        <v>21018</v>
      </c>
      <c r="H167" s="1211"/>
      <c r="I167" s="1212">
        <v>4</v>
      </c>
      <c r="J167" s="1213" t="s">
        <v>436</v>
      </c>
      <c r="K167" s="1214">
        <v>44274</v>
      </c>
      <c r="L167" s="1214">
        <v>44298</v>
      </c>
      <c r="M167" s="1215" t="s">
        <v>62</v>
      </c>
      <c r="N167" s="1215">
        <v>31477.510000000002</v>
      </c>
      <c r="O167" s="1215">
        <v>0</v>
      </c>
      <c r="P167" s="1215">
        <v>0</v>
      </c>
      <c r="Q167" s="1216">
        <v>246.26666666666279</v>
      </c>
      <c r="R167" s="1217" t="s">
        <v>572</v>
      </c>
      <c r="S167" s="1218" t="s">
        <v>331</v>
      </c>
      <c r="T167" s="1219">
        <v>2</v>
      </c>
      <c r="U167" s="1091">
        <v>42357.866666665999</v>
      </c>
      <c r="V167" s="1091"/>
    </row>
    <row r="168" spans="1:22" s="1092" customFormat="1" ht="18" customHeight="1">
      <c r="A168" s="1091"/>
      <c r="B168" s="1206">
        <v>153</v>
      </c>
      <c r="C168" s="1220">
        <v>562</v>
      </c>
      <c r="D168" s="1208" t="s">
        <v>722</v>
      </c>
      <c r="E168" s="1208" t="s">
        <v>417</v>
      </c>
      <c r="F168" s="1211">
        <v>171.9</v>
      </c>
      <c r="G168" s="1210">
        <v>21018</v>
      </c>
      <c r="H168" s="1211"/>
      <c r="I168" s="1212">
        <v>4</v>
      </c>
      <c r="J168" s="1213" t="s">
        <v>286</v>
      </c>
      <c r="K168" s="1214">
        <v>44297</v>
      </c>
      <c r="L168" s="1214" t="s">
        <v>535</v>
      </c>
      <c r="M168" s="1215" t="s">
        <v>500</v>
      </c>
      <c r="N168" s="1215">
        <v>31725.200000000001</v>
      </c>
      <c r="O168" s="1215">
        <v>0</v>
      </c>
      <c r="P168" s="1215">
        <v>0</v>
      </c>
      <c r="Q168" s="1216">
        <v>378.5999999998603</v>
      </c>
      <c r="R168" s="1217" t="s">
        <v>353</v>
      </c>
      <c r="S168" s="1218" t="s">
        <v>331</v>
      </c>
      <c r="T168" s="1219">
        <v>1</v>
      </c>
      <c r="U168" s="1091">
        <v>65081.339999975986</v>
      </c>
      <c r="V168" s="1091"/>
    </row>
    <row r="169" spans="1:22" s="1092" customFormat="1" ht="18" customHeight="1">
      <c r="A169" s="1091"/>
      <c r="B169" s="1206">
        <v>154</v>
      </c>
      <c r="C169" s="1220">
        <v>516</v>
      </c>
      <c r="D169" s="1208" t="s">
        <v>723</v>
      </c>
      <c r="E169" s="1208" t="s">
        <v>211</v>
      </c>
      <c r="F169" s="1211">
        <v>180</v>
      </c>
      <c r="G169" s="1210">
        <v>25163</v>
      </c>
      <c r="H169" s="1211"/>
      <c r="I169" s="1212">
        <v>4</v>
      </c>
      <c r="J169" s="1213" t="s">
        <v>487</v>
      </c>
      <c r="K169" s="1214">
        <v>44289</v>
      </c>
      <c r="L169" s="1214">
        <v>44293</v>
      </c>
      <c r="M169" s="1215" t="s">
        <v>503</v>
      </c>
      <c r="N169" s="1215">
        <v>23000</v>
      </c>
      <c r="O169" s="1215">
        <v>0</v>
      </c>
      <c r="P169" s="1215">
        <v>0</v>
      </c>
      <c r="Q169" s="1216">
        <v>75.28333333338378</v>
      </c>
      <c r="R169" s="1217" t="s">
        <v>272</v>
      </c>
      <c r="S169" s="1218" t="s">
        <v>331</v>
      </c>
      <c r="T169" s="1219">
        <v>1</v>
      </c>
      <c r="U169" s="1091">
        <v>13551.00000000908</v>
      </c>
      <c r="V169" s="1091"/>
    </row>
    <row r="170" spans="1:22" s="1092" customFormat="1" ht="18" customHeight="1">
      <c r="A170" s="1091"/>
      <c r="B170" s="1206">
        <v>155</v>
      </c>
      <c r="C170" s="1220">
        <v>578</v>
      </c>
      <c r="D170" s="1208" t="s">
        <v>724</v>
      </c>
      <c r="E170" s="1208" t="s">
        <v>274</v>
      </c>
      <c r="F170" s="1211">
        <v>180</v>
      </c>
      <c r="G170" s="1210">
        <v>23234</v>
      </c>
      <c r="H170" s="1211"/>
      <c r="I170" s="1212">
        <v>4</v>
      </c>
      <c r="J170" s="1213" t="s">
        <v>436</v>
      </c>
      <c r="K170" s="1214">
        <v>44299</v>
      </c>
      <c r="L170" s="1214">
        <v>44306</v>
      </c>
      <c r="M170" s="1215" t="s">
        <v>64</v>
      </c>
      <c r="N170" s="1215">
        <v>32999.229999999996</v>
      </c>
      <c r="O170" s="1215">
        <v>0</v>
      </c>
      <c r="P170" s="1215">
        <v>0</v>
      </c>
      <c r="Q170" s="1216">
        <v>80.633333333360497</v>
      </c>
      <c r="R170" s="1217" t="s">
        <v>420</v>
      </c>
      <c r="S170" s="1218">
        <v>0</v>
      </c>
      <c r="T170" s="1219">
        <v>1</v>
      </c>
      <c r="U170" s="1091">
        <v>14514.000000004889</v>
      </c>
      <c r="V170" s="1091"/>
    </row>
    <row r="171" spans="1:22" s="1092" customFormat="1" ht="18" customHeight="1">
      <c r="A171" s="1091"/>
      <c r="B171" s="1206">
        <v>156</v>
      </c>
      <c r="C171" s="1220">
        <v>561</v>
      </c>
      <c r="D171" s="1208" t="s">
        <v>725</v>
      </c>
      <c r="E171" s="1208" t="s">
        <v>294</v>
      </c>
      <c r="F171" s="1211">
        <v>183.1</v>
      </c>
      <c r="G171" s="1210">
        <v>29987</v>
      </c>
      <c r="H171" s="1211"/>
      <c r="I171" s="1212">
        <v>4</v>
      </c>
      <c r="J171" s="1213" t="s">
        <v>371</v>
      </c>
      <c r="K171" s="1214">
        <v>44297</v>
      </c>
      <c r="L171" s="1214">
        <v>44301</v>
      </c>
      <c r="M171" s="1215" t="s">
        <v>498</v>
      </c>
      <c r="N171" s="1215">
        <v>14249.573118382144</v>
      </c>
      <c r="O171" s="1215">
        <v>0</v>
      </c>
      <c r="P171" s="1215">
        <v>0</v>
      </c>
      <c r="Q171" s="1216">
        <v>35.983333333279006</v>
      </c>
      <c r="R171" s="1217" t="s">
        <v>272</v>
      </c>
      <c r="S171" s="1218">
        <v>0</v>
      </c>
      <c r="T171" s="1219">
        <v>1</v>
      </c>
      <c r="U171" s="1091">
        <v>6588.548333323386</v>
      </c>
      <c r="V171" s="1091"/>
    </row>
    <row r="172" spans="1:22" s="1092" customFormat="1" ht="18" customHeight="1">
      <c r="A172" s="1091"/>
      <c r="B172" s="1206">
        <v>157</v>
      </c>
      <c r="C172" s="1220">
        <v>470</v>
      </c>
      <c r="D172" s="1208" t="s">
        <v>726</v>
      </c>
      <c r="E172" s="1208" t="s">
        <v>430</v>
      </c>
      <c r="F172" s="1211">
        <v>124</v>
      </c>
      <c r="G172" s="1210">
        <v>7227</v>
      </c>
      <c r="H172" s="1211"/>
      <c r="I172" s="1212">
        <v>4</v>
      </c>
      <c r="J172" s="1213" t="s">
        <v>488</v>
      </c>
      <c r="K172" s="1214">
        <v>44281</v>
      </c>
      <c r="L172" s="1214">
        <v>44289</v>
      </c>
      <c r="M172" s="1215" t="s">
        <v>62</v>
      </c>
      <c r="N172" s="1215">
        <v>10035.130000000001</v>
      </c>
      <c r="O172" s="1215">
        <v>0</v>
      </c>
      <c r="P172" s="1215">
        <v>0</v>
      </c>
      <c r="Q172" s="1216">
        <v>185.6166666666395</v>
      </c>
      <c r="R172" s="1217" t="s">
        <v>272</v>
      </c>
      <c r="S172" s="1218" t="s">
        <v>331</v>
      </c>
      <c r="T172" s="1219">
        <v>1</v>
      </c>
      <c r="U172" s="1091">
        <v>23016.466666663298</v>
      </c>
      <c r="V172" s="1091"/>
    </row>
    <row r="173" spans="1:22" s="1092" customFormat="1" ht="18" customHeight="1">
      <c r="A173" s="1091"/>
      <c r="B173" s="1206">
        <v>158</v>
      </c>
      <c r="C173" s="1220">
        <v>671</v>
      </c>
      <c r="D173" s="1208" t="s">
        <v>579</v>
      </c>
      <c r="E173" s="1208" t="s">
        <v>211</v>
      </c>
      <c r="F173" s="1211">
        <v>200</v>
      </c>
      <c r="G173" s="1210">
        <v>75528</v>
      </c>
      <c r="H173" s="1211"/>
      <c r="I173" s="1212">
        <v>4</v>
      </c>
      <c r="J173" s="1213" t="s">
        <v>285</v>
      </c>
      <c r="K173" s="1214">
        <v>44315</v>
      </c>
      <c r="L173" s="1214">
        <v>44316</v>
      </c>
      <c r="M173" s="1215" t="s">
        <v>88</v>
      </c>
      <c r="N173" s="1215">
        <v>6469.89</v>
      </c>
      <c r="O173" s="1215">
        <v>3558</v>
      </c>
      <c r="P173" s="1215">
        <v>0</v>
      </c>
      <c r="Q173" s="1216">
        <v>30.500000000058208</v>
      </c>
      <c r="R173" s="1217" t="s">
        <v>279</v>
      </c>
      <c r="S173" s="1218" t="s">
        <v>331</v>
      </c>
      <c r="T173" s="1219">
        <v>3</v>
      </c>
      <c r="U173" s="1091">
        <v>6100.0000000116415</v>
      </c>
      <c r="V173" s="1091"/>
    </row>
    <row r="174" spans="1:22" s="1092" customFormat="1" ht="18" customHeight="1">
      <c r="A174" s="1091"/>
      <c r="B174" s="1206">
        <v>159</v>
      </c>
      <c r="C174" s="1220">
        <v>546</v>
      </c>
      <c r="D174" s="1208" t="s">
        <v>727</v>
      </c>
      <c r="E174" s="1208" t="s">
        <v>728</v>
      </c>
      <c r="F174" s="1211">
        <v>190</v>
      </c>
      <c r="G174" s="1210">
        <v>32315</v>
      </c>
      <c r="H174" s="1211"/>
      <c r="I174" s="1212">
        <v>4</v>
      </c>
      <c r="J174" s="1213" t="s">
        <v>464</v>
      </c>
      <c r="K174" s="1214">
        <v>44294</v>
      </c>
      <c r="L174" s="1214">
        <v>44311</v>
      </c>
      <c r="M174" s="1215" t="s">
        <v>500</v>
      </c>
      <c r="N174" s="1215">
        <v>47884.596000000005</v>
      </c>
      <c r="O174" s="1215">
        <v>0</v>
      </c>
      <c r="P174" s="1215">
        <v>0</v>
      </c>
      <c r="Q174" s="1216">
        <v>64.916666666627862</v>
      </c>
      <c r="R174" s="1217" t="s">
        <v>271</v>
      </c>
      <c r="S174" s="1218" t="s">
        <v>331</v>
      </c>
      <c r="T174" s="1219">
        <v>1</v>
      </c>
      <c r="U174" s="1091">
        <v>12334.166666659294</v>
      </c>
      <c r="V174" s="1091"/>
    </row>
    <row r="175" spans="1:22" s="1092" customFormat="1" ht="18" customHeight="1">
      <c r="A175" s="1091"/>
      <c r="B175" s="1206">
        <v>160</v>
      </c>
      <c r="C175" s="1220">
        <v>534</v>
      </c>
      <c r="D175" s="1208" t="s">
        <v>729</v>
      </c>
      <c r="E175" s="1208" t="s">
        <v>417</v>
      </c>
      <c r="F175" s="1211">
        <v>180</v>
      </c>
      <c r="G175" s="1210">
        <v>28777</v>
      </c>
      <c r="H175" s="1211"/>
      <c r="I175" s="1212">
        <v>4</v>
      </c>
      <c r="J175" s="1213" t="s">
        <v>270</v>
      </c>
      <c r="K175" s="1214">
        <v>44293</v>
      </c>
      <c r="L175" s="1214">
        <v>44305</v>
      </c>
      <c r="M175" s="1215" t="s">
        <v>498</v>
      </c>
      <c r="N175" s="1215">
        <v>34213.171000000002</v>
      </c>
      <c r="O175" s="1215">
        <v>0</v>
      </c>
      <c r="P175" s="1215">
        <v>0</v>
      </c>
      <c r="Q175" s="1216">
        <v>234.41666666662786</v>
      </c>
      <c r="R175" s="1217" t="s">
        <v>272</v>
      </c>
      <c r="S175" s="1218" t="s">
        <v>331</v>
      </c>
      <c r="T175" s="1219">
        <v>1</v>
      </c>
      <c r="U175" s="1091">
        <v>42194.999999993015</v>
      </c>
      <c r="V175" s="1091"/>
    </row>
    <row r="176" spans="1:22" s="1092" customFormat="1" ht="18" customHeight="1">
      <c r="A176" s="1091"/>
      <c r="B176" s="1206">
        <v>161</v>
      </c>
      <c r="C176" s="1220">
        <v>615</v>
      </c>
      <c r="D176" s="1208" t="s">
        <v>580</v>
      </c>
      <c r="E176" s="1208" t="s">
        <v>294</v>
      </c>
      <c r="F176" s="1211">
        <v>212</v>
      </c>
      <c r="G176" s="1210">
        <v>27059</v>
      </c>
      <c r="H176" s="1211"/>
      <c r="I176" s="1212">
        <v>4</v>
      </c>
      <c r="J176" s="1213" t="s">
        <v>418</v>
      </c>
      <c r="K176" s="1214">
        <v>44306</v>
      </c>
      <c r="L176" s="1214">
        <v>44306</v>
      </c>
      <c r="M176" s="1215" t="s">
        <v>501</v>
      </c>
      <c r="N176" s="1215">
        <v>7826.56</v>
      </c>
      <c r="O176" s="1215">
        <v>0</v>
      </c>
      <c r="P176" s="1215">
        <v>594</v>
      </c>
      <c r="Q176" s="1216">
        <v>8.6166666668141261</v>
      </c>
      <c r="R176" s="1217" t="s">
        <v>287</v>
      </c>
      <c r="S176" s="1218" t="s">
        <v>288</v>
      </c>
      <c r="T176" s="1219">
        <v>3</v>
      </c>
      <c r="U176" s="1091">
        <v>1826.7333333645947</v>
      </c>
      <c r="V176" s="1091"/>
    </row>
    <row r="177" spans="1:22" s="1092" customFormat="1" ht="18" customHeight="1">
      <c r="A177" s="1091"/>
      <c r="B177" s="1206">
        <v>162</v>
      </c>
      <c r="C177" s="1220">
        <v>621</v>
      </c>
      <c r="D177" s="1208" t="s">
        <v>730</v>
      </c>
      <c r="E177" s="1208" t="s">
        <v>425</v>
      </c>
      <c r="F177" s="1211">
        <v>190</v>
      </c>
      <c r="G177" s="1210">
        <v>33044</v>
      </c>
      <c r="H177" s="1211"/>
      <c r="I177" s="1212">
        <v>4</v>
      </c>
      <c r="J177" s="1213" t="s">
        <v>286</v>
      </c>
      <c r="K177" s="1214">
        <v>44307</v>
      </c>
      <c r="L177" s="1214">
        <v>44317</v>
      </c>
      <c r="M177" s="1215" t="s">
        <v>503</v>
      </c>
      <c r="N177" s="1215">
        <v>46231.85</v>
      </c>
      <c r="O177" s="1215">
        <v>0</v>
      </c>
      <c r="P177" s="1215">
        <v>0</v>
      </c>
      <c r="Q177" s="1216">
        <v>228.06666666653473</v>
      </c>
      <c r="R177" s="1217" t="s">
        <v>556</v>
      </c>
      <c r="S177" s="1218" t="s">
        <v>331</v>
      </c>
      <c r="T177" s="1219">
        <v>1</v>
      </c>
      <c r="U177" s="1091">
        <v>43332.666666641599</v>
      </c>
      <c r="V177" s="1091"/>
    </row>
    <row r="178" spans="1:22" s="1092" customFormat="1" ht="18" customHeight="1">
      <c r="A178" s="1091"/>
      <c r="B178" s="1206">
        <v>163</v>
      </c>
      <c r="C178" s="1220">
        <v>533</v>
      </c>
      <c r="D178" s="1208" t="s">
        <v>581</v>
      </c>
      <c r="E178" s="1208" t="s">
        <v>284</v>
      </c>
      <c r="F178" s="1211">
        <v>190</v>
      </c>
      <c r="G178" s="1210">
        <v>31753</v>
      </c>
      <c r="H178" s="1211"/>
      <c r="I178" s="1212">
        <v>4</v>
      </c>
      <c r="J178" s="1213" t="s">
        <v>290</v>
      </c>
      <c r="K178" s="1214">
        <v>44292</v>
      </c>
      <c r="L178" s="1214">
        <v>44299</v>
      </c>
      <c r="M178" s="1215" t="s">
        <v>500</v>
      </c>
      <c r="N178" s="1215">
        <v>46920.67</v>
      </c>
      <c r="O178" s="1215">
        <v>0</v>
      </c>
      <c r="P178" s="1215">
        <v>0</v>
      </c>
      <c r="Q178" s="1216">
        <v>101.59999999991851</v>
      </c>
      <c r="R178" s="1217" t="s">
        <v>271</v>
      </c>
      <c r="S178" s="1218" t="s">
        <v>331</v>
      </c>
      <c r="T178" s="1219">
        <v>2</v>
      </c>
      <c r="U178" s="1091">
        <v>19303.999999984517</v>
      </c>
      <c r="V178" s="1091"/>
    </row>
    <row r="179" spans="1:22" s="1092" customFormat="1" ht="18" customHeight="1">
      <c r="A179" s="1091"/>
      <c r="B179" s="1206">
        <v>164</v>
      </c>
      <c r="C179" s="1220">
        <v>544</v>
      </c>
      <c r="D179" s="1208" t="s">
        <v>731</v>
      </c>
      <c r="E179" s="1208" t="s">
        <v>283</v>
      </c>
      <c r="F179" s="1211">
        <v>180</v>
      </c>
      <c r="G179" s="1210">
        <v>23765</v>
      </c>
      <c r="H179" s="1211"/>
      <c r="I179" s="1212">
        <v>4</v>
      </c>
      <c r="J179" s="1213" t="s">
        <v>426</v>
      </c>
      <c r="K179" s="1214">
        <v>44294</v>
      </c>
      <c r="L179" s="1214">
        <v>44296</v>
      </c>
      <c r="M179" s="1215" t="s">
        <v>64</v>
      </c>
      <c r="N179" s="1215">
        <v>10799.22</v>
      </c>
      <c r="O179" s="1215">
        <v>0</v>
      </c>
      <c r="P179" s="1215">
        <v>0</v>
      </c>
      <c r="Q179" s="1216">
        <v>49.599999999976717</v>
      </c>
      <c r="R179" s="1217" t="s">
        <v>395</v>
      </c>
      <c r="S179" s="1218" t="s">
        <v>331</v>
      </c>
      <c r="T179" s="1219">
        <v>1</v>
      </c>
      <c r="U179" s="1091">
        <v>8927.999999995809</v>
      </c>
      <c r="V179" s="1091"/>
    </row>
    <row r="180" spans="1:22" s="1092" customFormat="1" ht="18" customHeight="1">
      <c r="A180" s="1091"/>
      <c r="B180" s="1206">
        <v>165</v>
      </c>
      <c r="C180" s="1220">
        <v>590</v>
      </c>
      <c r="D180" s="1208" t="s">
        <v>732</v>
      </c>
      <c r="E180" s="1208" t="s">
        <v>733</v>
      </c>
      <c r="F180" s="1211">
        <v>190</v>
      </c>
      <c r="G180" s="1210">
        <v>32987</v>
      </c>
      <c r="H180" s="1211"/>
      <c r="I180" s="1212">
        <v>4</v>
      </c>
      <c r="J180" s="1213" t="s">
        <v>357</v>
      </c>
      <c r="K180" s="1214">
        <v>44301</v>
      </c>
      <c r="L180" s="1214">
        <v>44302</v>
      </c>
      <c r="M180" s="1215" t="s">
        <v>62</v>
      </c>
      <c r="N180" s="1215">
        <v>5947.88</v>
      </c>
      <c r="O180" s="1215">
        <v>0</v>
      </c>
      <c r="P180" s="1215">
        <v>0</v>
      </c>
      <c r="Q180" s="1216">
        <v>23.666666666802481</v>
      </c>
      <c r="R180" s="1217" t="s">
        <v>335</v>
      </c>
      <c r="S180" s="1218" t="s">
        <v>331</v>
      </c>
      <c r="T180" s="1219">
        <v>1</v>
      </c>
      <c r="U180" s="1091">
        <v>4496.6666666924712</v>
      </c>
      <c r="V180" s="1091"/>
    </row>
    <row r="181" spans="1:22" s="1092" customFormat="1" ht="18" customHeight="1">
      <c r="A181" s="1091"/>
      <c r="B181" s="1206">
        <v>166</v>
      </c>
      <c r="C181" s="1220">
        <v>626</v>
      </c>
      <c r="D181" s="1208" t="s">
        <v>734</v>
      </c>
      <c r="E181" s="1208" t="s">
        <v>283</v>
      </c>
      <c r="F181" s="1211">
        <v>200</v>
      </c>
      <c r="G181" s="1210">
        <v>35851</v>
      </c>
      <c r="H181" s="1211"/>
      <c r="I181" s="1212">
        <v>4</v>
      </c>
      <c r="J181" s="1213" t="s">
        <v>357</v>
      </c>
      <c r="K181" s="1214">
        <v>44307</v>
      </c>
      <c r="L181" s="1214">
        <v>44309</v>
      </c>
      <c r="M181" s="1215" t="s">
        <v>62</v>
      </c>
      <c r="N181" s="1215">
        <v>11948.23</v>
      </c>
      <c r="O181" s="1215">
        <v>0</v>
      </c>
      <c r="P181" s="1215">
        <v>0</v>
      </c>
      <c r="Q181" s="1216">
        <v>47.483333333395422</v>
      </c>
      <c r="R181" s="1217" t="s">
        <v>335</v>
      </c>
      <c r="S181" s="1218" t="s">
        <v>331</v>
      </c>
      <c r="T181" s="1219">
        <v>1</v>
      </c>
      <c r="U181" s="1091">
        <v>9496.6666666790843</v>
      </c>
      <c r="V181" s="1091"/>
    </row>
    <row r="182" spans="1:22" s="1092" customFormat="1" ht="18" customHeight="1">
      <c r="A182" s="1091"/>
      <c r="B182" s="1206">
        <v>167</v>
      </c>
      <c r="C182" s="1220">
        <v>526</v>
      </c>
      <c r="D182" s="1208" t="s">
        <v>539</v>
      </c>
      <c r="E182" s="1208" t="s">
        <v>274</v>
      </c>
      <c r="F182" s="1211">
        <v>141</v>
      </c>
      <c r="G182" s="1210">
        <v>9994</v>
      </c>
      <c r="H182" s="1211"/>
      <c r="I182" s="1212">
        <v>4</v>
      </c>
      <c r="J182" s="1213" t="s">
        <v>293</v>
      </c>
      <c r="K182" s="1214">
        <v>44291</v>
      </c>
      <c r="L182" s="1214">
        <v>44291</v>
      </c>
      <c r="M182" s="1215" t="s">
        <v>502</v>
      </c>
      <c r="N182" s="1215">
        <v>3849.5</v>
      </c>
      <c r="O182" s="1215">
        <v>0</v>
      </c>
      <c r="P182" s="1215">
        <v>423</v>
      </c>
      <c r="Q182" s="1216">
        <v>11.333333333430346</v>
      </c>
      <c r="R182" s="1217" t="s">
        <v>441</v>
      </c>
      <c r="S182" s="1218" t="s">
        <v>331</v>
      </c>
      <c r="T182" s="1219">
        <v>3</v>
      </c>
      <c r="U182" s="1091">
        <v>1598.0000000136788</v>
      </c>
      <c r="V182" s="1091"/>
    </row>
    <row r="183" spans="1:22" s="1092" customFormat="1" ht="18" customHeight="1">
      <c r="A183" s="1091"/>
      <c r="B183" s="1206">
        <v>168</v>
      </c>
      <c r="C183" s="1220">
        <v>620</v>
      </c>
      <c r="D183" s="1208" t="s">
        <v>539</v>
      </c>
      <c r="E183" s="1208" t="s">
        <v>274</v>
      </c>
      <c r="F183" s="1211">
        <v>141</v>
      </c>
      <c r="G183" s="1210">
        <v>9994</v>
      </c>
      <c r="H183" s="1211"/>
      <c r="I183" s="1212">
        <v>4</v>
      </c>
      <c r="J183" s="1213" t="s">
        <v>293</v>
      </c>
      <c r="K183" s="1214">
        <v>44307</v>
      </c>
      <c r="L183" s="1214">
        <v>44307</v>
      </c>
      <c r="M183" s="1215" t="s">
        <v>502</v>
      </c>
      <c r="N183" s="1215">
        <v>3502.8999999999996</v>
      </c>
      <c r="O183" s="1215">
        <v>0</v>
      </c>
      <c r="P183" s="1215">
        <v>466</v>
      </c>
      <c r="Q183" s="1216">
        <v>10.749999999941792</v>
      </c>
      <c r="R183" s="1217" t="s">
        <v>441</v>
      </c>
      <c r="S183" s="1218" t="s">
        <v>331</v>
      </c>
      <c r="T183" s="1219">
        <v>4</v>
      </c>
      <c r="U183" s="1091">
        <v>1515.7499999917927</v>
      </c>
      <c r="V183" s="1091"/>
    </row>
    <row r="184" spans="1:22" s="1092" customFormat="1" ht="18" customHeight="1">
      <c r="A184" s="1091"/>
      <c r="B184" s="1206">
        <v>169</v>
      </c>
      <c r="C184" s="1220">
        <v>594</v>
      </c>
      <c r="D184" s="1208" t="s">
        <v>582</v>
      </c>
      <c r="E184" s="1208" t="s">
        <v>284</v>
      </c>
      <c r="F184" s="1211">
        <v>259</v>
      </c>
      <c r="G184" s="1210">
        <v>47952</v>
      </c>
      <c r="H184" s="1211"/>
      <c r="I184" s="1212">
        <v>4</v>
      </c>
      <c r="J184" s="1213" t="s">
        <v>418</v>
      </c>
      <c r="K184" s="1214">
        <v>44302</v>
      </c>
      <c r="L184" s="1214">
        <v>44303</v>
      </c>
      <c r="M184" s="1215" t="s">
        <v>501</v>
      </c>
      <c r="N184" s="1215">
        <v>21362.240000000002</v>
      </c>
      <c r="O184" s="1215">
        <v>0</v>
      </c>
      <c r="P184" s="1215">
        <v>2020</v>
      </c>
      <c r="Q184" s="1216">
        <v>16.400000000023287</v>
      </c>
      <c r="R184" s="1217" t="s">
        <v>272</v>
      </c>
      <c r="S184" s="1218" t="s">
        <v>331</v>
      </c>
      <c r="T184" s="1219">
        <v>3</v>
      </c>
      <c r="U184" s="1091">
        <v>4247.6000000060312</v>
      </c>
      <c r="V184" s="1091"/>
    </row>
    <row r="185" spans="1:22" s="1092" customFormat="1" ht="18" customHeight="1">
      <c r="A185" s="1091"/>
      <c r="B185" s="1206">
        <v>170</v>
      </c>
      <c r="C185" s="1220">
        <v>639</v>
      </c>
      <c r="D185" s="1208" t="s">
        <v>735</v>
      </c>
      <c r="E185" s="1208" t="s">
        <v>211</v>
      </c>
      <c r="F185" s="1211">
        <v>190</v>
      </c>
      <c r="G185" s="1210">
        <v>30619</v>
      </c>
      <c r="H185" s="1211"/>
      <c r="I185" s="1212">
        <v>4</v>
      </c>
      <c r="J185" s="1213" t="s">
        <v>273</v>
      </c>
      <c r="K185" s="1214">
        <v>44309</v>
      </c>
      <c r="L185" s="1214">
        <v>44310</v>
      </c>
      <c r="M185" s="1215" t="s">
        <v>62</v>
      </c>
      <c r="N185" s="1215">
        <v>2642.08</v>
      </c>
      <c r="O185" s="1215">
        <v>0</v>
      </c>
      <c r="P185" s="1215">
        <v>0</v>
      </c>
      <c r="Q185" s="1216">
        <v>15.600000000034925</v>
      </c>
      <c r="R185" s="1217" t="s">
        <v>335</v>
      </c>
      <c r="S185" s="1218" t="s">
        <v>331</v>
      </c>
      <c r="T185" s="1219">
        <v>1</v>
      </c>
      <c r="U185" s="1091">
        <v>2964.0000000066357</v>
      </c>
      <c r="V185" s="1091"/>
    </row>
    <row r="186" spans="1:22" s="1092" customFormat="1" ht="18" customHeight="1">
      <c r="A186" s="1091"/>
      <c r="B186" s="1206">
        <v>170</v>
      </c>
      <c r="C186" s="1220"/>
      <c r="D186" s="1208"/>
      <c r="E186" s="1208"/>
      <c r="F186" s="1211"/>
      <c r="G186" s="1210"/>
      <c r="H186" s="1211"/>
      <c r="I186" s="1212"/>
      <c r="J186" s="1213"/>
      <c r="K186" s="1214"/>
      <c r="L186" s="1214"/>
      <c r="M186" s="1215"/>
      <c r="N186" s="1215"/>
      <c r="O186" s="1215"/>
      <c r="P186" s="1215"/>
      <c r="Q186" s="1216"/>
      <c r="R186" s="1217"/>
      <c r="S186" s="1218"/>
      <c r="T186" s="1219"/>
      <c r="U186" s="1091"/>
      <c r="V186" s="1091"/>
    </row>
    <row r="187" spans="1:22" s="1092" customFormat="1" ht="18" customHeight="1">
      <c r="A187" s="1091"/>
      <c r="B187" s="1206">
        <v>170</v>
      </c>
      <c r="C187" s="1220"/>
      <c r="D187" s="1208"/>
      <c r="E187" s="1208"/>
      <c r="F187" s="1211"/>
      <c r="G187" s="1210"/>
      <c r="H187" s="1211"/>
      <c r="I187" s="1212"/>
      <c r="J187" s="1213"/>
      <c r="K187" s="1214"/>
      <c r="L187" s="1214"/>
      <c r="M187" s="1215"/>
      <c r="N187" s="1215"/>
      <c r="O187" s="1215"/>
      <c r="P187" s="1215"/>
      <c r="Q187" s="1216"/>
      <c r="R187" s="1217"/>
      <c r="S187" s="1218"/>
      <c r="T187" s="1219"/>
      <c r="U187" s="1091"/>
      <c r="V187" s="1091"/>
    </row>
    <row r="188" spans="1:22" s="1092" customFormat="1" ht="18" customHeight="1">
      <c r="A188" s="1091"/>
      <c r="B188" s="1206">
        <v>170</v>
      </c>
      <c r="C188" s="1220"/>
      <c r="D188" s="1208"/>
      <c r="E188" s="1208"/>
      <c r="F188" s="1211"/>
      <c r="G188" s="1210"/>
      <c r="H188" s="1211"/>
      <c r="I188" s="1212"/>
      <c r="J188" s="1213"/>
      <c r="K188" s="1214"/>
      <c r="L188" s="1214"/>
      <c r="M188" s="1215"/>
      <c r="N188" s="1215"/>
      <c r="O188" s="1215"/>
      <c r="P188" s="1215"/>
      <c r="Q188" s="1216"/>
      <c r="R188" s="1217"/>
      <c r="S188" s="1218"/>
      <c r="T188" s="1219"/>
      <c r="U188" s="1091"/>
      <c r="V188" s="1091"/>
    </row>
    <row r="189" spans="1:22" s="1092" customFormat="1" ht="18" customHeight="1">
      <c r="A189" s="1091"/>
      <c r="B189" s="1206">
        <v>170</v>
      </c>
      <c r="C189" s="1220"/>
      <c r="D189" s="1208"/>
      <c r="E189" s="1208"/>
      <c r="F189" s="1211"/>
      <c r="G189" s="1210"/>
      <c r="H189" s="1211"/>
      <c r="I189" s="1212"/>
      <c r="J189" s="1213"/>
      <c r="K189" s="1214"/>
      <c r="L189" s="1214"/>
      <c r="M189" s="1215"/>
      <c r="N189" s="1215"/>
      <c r="O189" s="1215"/>
      <c r="P189" s="1215"/>
      <c r="Q189" s="1216"/>
      <c r="R189" s="1217"/>
      <c r="S189" s="1218"/>
      <c r="T189" s="1219"/>
      <c r="U189" s="1091"/>
      <c r="V189" s="1091"/>
    </row>
    <row r="190" spans="1:22" s="1092" customFormat="1" ht="18" customHeight="1">
      <c r="A190" s="1091"/>
      <c r="B190" s="1206">
        <v>170</v>
      </c>
      <c r="C190" s="1220"/>
      <c r="D190" s="1208"/>
      <c r="E190" s="1208"/>
      <c r="F190" s="1211"/>
      <c r="G190" s="1210"/>
      <c r="H190" s="1211"/>
      <c r="I190" s="1212"/>
      <c r="J190" s="1213"/>
      <c r="K190" s="1214"/>
      <c r="L190" s="1214"/>
      <c r="M190" s="1215"/>
      <c r="N190" s="1215"/>
      <c r="O190" s="1215"/>
      <c r="P190" s="1215"/>
      <c r="Q190" s="1216"/>
      <c r="R190" s="1217"/>
      <c r="S190" s="1218"/>
      <c r="T190" s="1219"/>
      <c r="U190" s="1091"/>
      <c r="V190" s="1091"/>
    </row>
    <row r="191" spans="1:22" s="1092" customFormat="1" ht="18" customHeight="1">
      <c r="A191" s="1091"/>
      <c r="B191" s="1206">
        <v>170</v>
      </c>
      <c r="C191" s="1220"/>
      <c r="D191" s="1208"/>
      <c r="E191" s="1208"/>
      <c r="F191" s="1211"/>
      <c r="G191" s="1210"/>
      <c r="H191" s="1211"/>
      <c r="I191" s="1212"/>
      <c r="J191" s="1213"/>
      <c r="K191" s="1214"/>
      <c r="L191" s="1214"/>
      <c r="M191" s="1215"/>
      <c r="N191" s="1215"/>
      <c r="O191" s="1215"/>
      <c r="P191" s="1215"/>
      <c r="Q191" s="1216"/>
      <c r="R191" s="1217"/>
      <c r="S191" s="1218"/>
      <c r="T191" s="1219"/>
      <c r="U191" s="1091"/>
      <c r="V191" s="1091"/>
    </row>
    <row r="192" spans="1:22" s="1092" customFormat="1" ht="18" customHeight="1">
      <c r="A192" s="1091"/>
      <c r="B192" s="1206">
        <v>170</v>
      </c>
      <c r="C192" s="1220"/>
      <c r="D192" s="1208"/>
      <c r="E192" s="1208"/>
      <c r="F192" s="1211"/>
      <c r="G192" s="1210"/>
      <c r="H192" s="1211"/>
      <c r="I192" s="1212"/>
      <c r="J192" s="1213"/>
      <c r="K192" s="1214"/>
      <c r="L192" s="1214"/>
      <c r="M192" s="1215"/>
      <c r="N192" s="1215"/>
      <c r="O192" s="1215"/>
      <c r="P192" s="1215"/>
      <c r="Q192" s="1216"/>
      <c r="R192" s="1217"/>
      <c r="S192" s="1218"/>
      <c r="T192" s="1219"/>
      <c r="U192" s="1091"/>
      <c r="V192" s="1091"/>
    </row>
    <row r="193" spans="1:22" s="1092" customFormat="1" ht="18" hidden="1" customHeight="1">
      <c r="A193" s="1091"/>
      <c r="B193" s="1206">
        <v>170</v>
      </c>
      <c r="C193" s="1220"/>
      <c r="D193" s="1208"/>
      <c r="E193" s="1208"/>
      <c r="F193" s="1211"/>
      <c r="G193" s="1210"/>
      <c r="H193" s="1211"/>
      <c r="I193" s="1212"/>
      <c r="J193" s="1212"/>
      <c r="K193" s="1214"/>
      <c r="L193" s="1214"/>
      <c r="M193" s="1215"/>
      <c r="N193" s="1215"/>
      <c r="O193" s="1215"/>
      <c r="P193" s="1215"/>
      <c r="Q193" s="1216"/>
      <c r="R193" s="1217"/>
      <c r="S193" s="1218"/>
      <c r="T193" s="1219"/>
      <c r="U193" s="1091"/>
      <c r="V193" s="1091"/>
    </row>
    <row r="194" spans="1:22" s="1092" customFormat="1" ht="18" hidden="1" customHeight="1">
      <c r="A194" s="1091"/>
      <c r="B194" s="1206">
        <v>170</v>
      </c>
      <c r="C194" s="1220"/>
      <c r="D194" s="1208"/>
      <c r="E194" s="1208"/>
      <c r="F194" s="1211"/>
      <c r="G194" s="1210"/>
      <c r="H194" s="1211"/>
      <c r="I194" s="1212"/>
      <c r="J194" s="1212"/>
      <c r="K194" s="1214"/>
      <c r="L194" s="1214"/>
      <c r="M194" s="1215"/>
      <c r="N194" s="1215"/>
      <c r="O194" s="1215"/>
      <c r="P194" s="1215"/>
      <c r="Q194" s="1216"/>
      <c r="R194" s="1217"/>
      <c r="S194" s="1218"/>
      <c r="T194" s="1219"/>
      <c r="U194" s="1091"/>
      <c r="V194" s="1091"/>
    </row>
    <row r="195" spans="1:22" s="1092" customFormat="1" ht="18" hidden="1" customHeight="1">
      <c r="A195" s="1091"/>
      <c r="B195" s="1206">
        <v>170</v>
      </c>
      <c r="C195" s="1220"/>
      <c r="D195" s="1208"/>
      <c r="E195" s="1208"/>
      <c r="F195" s="1211"/>
      <c r="G195" s="1210"/>
      <c r="H195" s="1211"/>
      <c r="I195" s="1212"/>
      <c r="J195" s="1212"/>
      <c r="K195" s="1214"/>
      <c r="L195" s="1214"/>
      <c r="M195" s="1215"/>
      <c r="N195" s="1215"/>
      <c r="O195" s="1215"/>
      <c r="P195" s="1215"/>
      <c r="Q195" s="1216"/>
      <c r="R195" s="1217"/>
      <c r="S195" s="1218"/>
      <c r="T195" s="1219"/>
      <c r="U195" s="1091"/>
      <c r="V195" s="1091"/>
    </row>
    <row r="196" spans="1:22" s="1092" customFormat="1" ht="18" hidden="1" customHeight="1">
      <c r="A196" s="1091"/>
      <c r="B196" s="1206">
        <v>170</v>
      </c>
      <c r="C196" s="1220"/>
      <c r="D196" s="1208"/>
      <c r="E196" s="1208"/>
      <c r="F196" s="1211"/>
      <c r="G196" s="1210"/>
      <c r="H196" s="1211"/>
      <c r="I196" s="1212"/>
      <c r="J196" s="1212"/>
      <c r="K196" s="1214"/>
      <c r="L196" s="1214"/>
      <c r="M196" s="1215"/>
      <c r="N196" s="1215"/>
      <c r="O196" s="1215"/>
      <c r="P196" s="1215"/>
      <c r="Q196" s="1216"/>
      <c r="R196" s="1217"/>
      <c r="S196" s="1218"/>
      <c r="T196" s="1219"/>
      <c r="U196" s="1091"/>
      <c r="V196" s="1091"/>
    </row>
    <row r="197" spans="1:22" s="1092" customFormat="1" ht="18" hidden="1" customHeight="1">
      <c r="A197" s="1091"/>
      <c r="B197" s="1206">
        <v>170</v>
      </c>
      <c r="C197" s="1220"/>
      <c r="D197" s="1208"/>
      <c r="E197" s="1208"/>
      <c r="F197" s="1211"/>
      <c r="G197" s="1210"/>
      <c r="H197" s="1211"/>
      <c r="I197" s="1212"/>
      <c r="J197" s="1212"/>
      <c r="K197" s="1214"/>
      <c r="L197" s="1214"/>
      <c r="M197" s="1215"/>
      <c r="N197" s="1215"/>
      <c r="O197" s="1215"/>
      <c r="P197" s="1215"/>
      <c r="Q197" s="1216"/>
      <c r="R197" s="1217"/>
      <c r="S197" s="1218"/>
      <c r="T197" s="1219"/>
      <c r="U197" s="1091"/>
      <c r="V197" s="1091"/>
    </row>
    <row r="198" spans="1:22" s="1092" customFormat="1" ht="18" hidden="1" customHeight="1">
      <c r="A198" s="1091"/>
      <c r="B198" s="1206">
        <v>170</v>
      </c>
      <c r="C198" s="1220"/>
      <c r="D198" s="1208"/>
      <c r="E198" s="1208"/>
      <c r="F198" s="1211"/>
      <c r="G198" s="1210"/>
      <c r="H198" s="1211"/>
      <c r="I198" s="1212"/>
      <c r="J198" s="1212"/>
      <c r="K198" s="1214"/>
      <c r="L198" s="1214"/>
      <c r="M198" s="1215"/>
      <c r="N198" s="1215"/>
      <c r="O198" s="1215"/>
      <c r="P198" s="1215"/>
      <c r="Q198" s="1216"/>
      <c r="R198" s="1217"/>
      <c r="S198" s="1218"/>
      <c r="T198" s="1219"/>
      <c r="U198" s="1091"/>
      <c r="V198" s="1091"/>
    </row>
    <row r="199" spans="1:22" s="1092" customFormat="1" ht="18" hidden="1" customHeight="1">
      <c r="A199" s="1091"/>
      <c r="B199" s="1206">
        <v>170</v>
      </c>
      <c r="C199" s="1220"/>
      <c r="D199" s="1208"/>
      <c r="E199" s="1208"/>
      <c r="F199" s="1211"/>
      <c r="G199" s="1210"/>
      <c r="H199" s="1211"/>
      <c r="I199" s="1212"/>
      <c r="J199" s="1212"/>
      <c r="K199" s="1214"/>
      <c r="L199" s="1214"/>
      <c r="M199" s="1215"/>
      <c r="N199" s="1215"/>
      <c r="O199" s="1215"/>
      <c r="P199" s="1215"/>
      <c r="Q199" s="1216"/>
      <c r="R199" s="1217"/>
      <c r="S199" s="1218"/>
      <c r="T199" s="1219"/>
      <c r="U199" s="1091"/>
      <c r="V199" s="1091"/>
    </row>
    <row r="200" spans="1:22" s="1092" customFormat="1" ht="18" hidden="1" customHeight="1">
      <c r="A200" s="1091"/>
      <c r="B200" s="1206">
        <v>170</v>
      </c>
      <c r="C200" s="1220"/>
      <c r="D200" s="1208"/>
      <c r="E200" s="1208"/>
      <c r="F200" s="1211"/>
      <c r="G200" s="1210"/>
      <c r="H200" s="1211"/>
      <c r="I200" s="1212"/>
      <c r="J200" s="1212"/>
      <c r="K200" s="1214"/>
      <c r="L200" s="1214"/>
      <c r="M200" s="1215"/>
      <c r="N200" s="1215"/>
      <c r="O200" s="1215"/>
      <c r="P200" s="1215"/>
      <c r="Q200" s="1216"/>
      <c r="R200" s="1217"/>
      <c r="S200" s="1218"/>
      <c r="T200" s="1219"/>
      <c r="U200" s="1091"/>
      <c r="V200" s="1091"/>
    </row>
    <row r="201" spans="1:22" s="1092" customFormat="1" ht="18" hidden="1" customHeight="1">
      <c r="A201" s="1091"/>
      <c r="B201" s="1206">
        <v>170</v>
      </c>
      <c r="C201" s="1220"/>
      <c r="D201" s="1208"/>
      <c r="E201" s="1208"/>
      <c r="F201" s="1211"/>
      <c r="G201" s="1210"/>
      <c r="H201" s="1211"/>
      <c r="I201" s="1212"/>
      <c r="J201" s="1212"/>
      <c r="K201" s="1214"/>
      <c r="L201" s="1214"/>
      <c r="M201" s="1215"/>
      <c r="N201" s="1215"/>
      <c r="O201" s="1215"/>
      <c r="P201" s="1215"/>
      <c r="Q201" s="1216"/>
      <c r="R201" s="1217"/>
      <c r="S201" s="1218"/>
      <c r="T201" s="1219"/>
      <c r="U201" s="1091"/>
      <c r="V201" s="1091"/>
    </row>
    <row r="202" spans="1:22" s="1092" customFormat="1" ht="18" hidden="1" customHeight="1">
      <c r="A202" s="1091"/>
      <c r="B202" s="1206">
        <v>170</v>
      </c>
      <c r="C202" s="1220"/>
      <c r="D202" s="1208"/>
      <c r="E202" s="1208"/>
      <c r="F202" s="1211"/>
      <c r="G202" s="1210"/>
      <c r="H202" s="1211"/>
      <c r="I202" s="1212"/>
      <c r="J202" s="1212"/>
      <c r="K202" s="1214"/>
      <c r="L202" s="1214"/>
      <c r="M202" s="1215"/>
      <c r="N202" s="1215"/>
      <c r="O202" s="1215"/>
      <c r="P202" s="1215"/>
      <c r="Q202" s="1216"/>
      <c r="R202" s="1217"/>
      <c r="S202" s="1218"/>
      <c r="T202" s="1219"/>
      <c r="U202" s="1091"/>
      <c r="V202" s="1091"/>
    </row>
    <row r="203" spans="1:22" s="1092" customFormat="1" ht="18" hidden="1" customHeight="1">
      <c r="A203" s="1091"/>
      <c r="B203" s="1206">
        <v>170</v>
      </c>
      <c r="C203" s="1220"/>
      <c r="D203" s="1208"/>
      <c r="E203" s="1208"/>
      <c r="F203" s="1211"/>
      <c r="G203" s="1210"/>
      <c r="H203" s="1211"/>
      <c r="I203" s="1212"/>
      <c r="J203" s="1212"/>
      <c r="K203" s="1214"/>
      <c r="L203" s="1214"/>
      <c r="M203" s="1215"/>
      <c r="N203" s="1215"/>
      <c r="O203" s="1215"/>
      <c r="P203" s="1215"/>
      <c r="Q203" s="1216"/>
      <c r="R203" s="1217"/>
      <c r="S203" s="1218"/>
      <c r="T203" s="1219"/>
      <c r="U203" s="1091"/>
      <c r="V203" s="1091"/>
    </row>
    <row r="204" spans="1:22" s="1092" customFormat="1" ht="18" hidden="1" customHeight="1">
      <c r="A204" s="1091"/>
      <c r="B204" s="1206">
        <v>170</v>
      </c>
      <c r="C204" s="1220"/>
      <c r="D204" s="1208"/>
      <c r="E204" s="1208"/>
      <c r="F204" s="1211"/>
      <c r="G204" s="1210"/>
      <c r="H204" s="1211"/>
      <c r="I204" s="1212"/>
      <c r="J204" s="1212"/>
      <c r="K204" s="1214"/>
      <c r="L204" s="1214"/>
      <c r="M204" s="1215"/>
      <c r="N204" s="1215"/>
      <c r="O204" s="1215"/>
      <c r="P204" s="1215"/>
      <c r="Q204" s="1216"/>
      <c r="R204" s="1217"/>
      <c r="S204" s="1218"/>
      <c r="T204" s="1219"/>
      <c r="U204" s="1091"/>
      <c r="V204" s="1091"/>
    </row>
    <row r="205" spans="1:22" s="1092" customFormat="1" ht="18" hidden="1" customHeight="1">
      <c r="A205" s="1091"/>
      <c r="B205" s="1206">
        <v>170</v>
      </c>
      <c r="C205" s="1220"/>
      <c r="D205" s="1208"/>
      <c r="E205" s="1208"/>
      <c r="F205" s="1211"/>
      <c r="G205" s="1210"/>
      <c r="H205" s="1211"/>
      <c r="I205" s="1212"/>
      <c r="J205" s="1212"/>
      <c r="K205" s="1214"/>
      <c r="L205" s="1214"/>
      <c r="M205" s="1215"/>
      <c r="N205" s="1215"/>
      <c r="O205" s="1215"/>
      <c r="P205" s="1215"/>
      <c r="Q205" s="1216"/>
      <c r="R205" s="1217"/>
      <c r="S205" s="1218"/>
      <c r="T205" s="1219"/>
      <c r="U205" s="1091"/>
      <c r="V205" s="1091"/>
    </row>
    <row r="206" spans="1:22" s="1092" customFormat="1" ht="18" hidden="1" customHeight="1">
      <c r="A206" s="1091"/>
      <c r="B206" s="1206">
        <v>170</v>
      </c>
      <c r="C206" s="1220"/>
      <c r="D206" s="1208"/>
      <c r="E206" s="1208"/>
      <c r="F206" s="1211"/>
      <c r="G206" s="1210"/>
      <c r="H206" s="1211"/>
      <c r="I206" s="1212"/>
      <c r="J206" s="1212"/>
      <c r="K206" s="1214"/>
      <c r="L206" s="1214"/>
      <c r="M206" s="1215"/>
      <c r="N206" s="1215"/>
      <c r="O206" s="1215"/>
      <c r="P206" s="1215"/>
      <c r="Q206" s="1216"/>
      <c r="R206" s="1217"/>
      <c r="S206" s="1218"/>
      <c r="T206" s="1219"/>
      <c r="U206" s="1091"/>
      <c r="V206" s="1091"/>
    </row>
    <row r="207" spans="1:22" s="317" customFormat="1" ht="18" hidden="1" customHeight="1">
      <c r="A207" s="316"/>
      <c r="B207" s="1221">
        <v>170</v>
      </c>
      <c r="C207" s="1222"/>
      <c r="D207" s="1208"/>
      <c r="E207" s="1208"/>
      <c r="F207" s="1211"/>
      <c r="G207" s="1210"/>
      <c r="H207" s="1223"/>
      <c r="I207" s="1212"/>
      <c r="J207" s="1212"/>
      <c r="K207" s="1224"/>
      <c r="L207" s="1224"/>
      <c r="M207" s="1225"/>
      <c r="N207" s="1225"/>
      <c r="O207" s="1225"/>
      <c r="P207" s="1225"/>
      <c r="Q207" s="1216"/>
      <c r="R207" s="1217"/>
      <c r="S207" s="1218"/>
      <c r="T207" s="1219"/>
      <c r="U207" s="316"/>
      <c r="V207" s="316"/>
    </row>
    <row r="208" spans="1:22" s="317" customFormat="1" ht="18" hidden="1" customHeight="1">
      <c r="A208" s="316"/>
      <c r="B208" s="1221">
        <v>170</v>
      </c>
      <c r="C208" s="1222"/>
      <c r="D208" s="1208"/>
      <c r="E208" s="1208"/>
      <c r="F208" s="1211"/>
      <c r="G208" s="1210"/>
      <c r="H208" s="1223"/>
      <c r="I208" s="1212"/>
      <c r="J208" s="1212"/>
      <c r="K208" s="1224"/>
      <c r="L208" s="1224"/>
      <c r="M208" s="1225"/>
      <c r="N208" s="1225"/>
      <c r="O208" s="1225"/>
      <c r="P208" s="1225"/>
      <c r="Q208" s="1216"/>
      <c r="R208" s="1217"/>
      <c r="S208" s="1218"/>
      <c r="T208" s="1219"/>
      <c r="U208" s="316"/>
      <c r="V208" s="316"/>
    </row>
    <row r="209" spans="1:22" s="317" customFormat="1" ht="18" hidden="1" customHeight="1">
      <c r="A209" s="316"/>
      <c r="B209" s="1221">
        <v>170</v>
      </c>
      <c r="C209" s="1222"/>
      <c r="D209" s="1208"/>
      <c r="E209" s="1208"/>
      <c r="F209" s="1211"/>
      <c r="G209" s="1210"/>
      <c r="H209" s="1223"/>
      <c r="I209" s="1212"/>
      <c r="J209" s="1212"/>
      <c r="K209" s="1224"/>
      <c r="L209" s="1224"/>
      <c r="M209" s="1225"/>
      <c r="N209" s="1225"/>
      <c r="O209" s="1225"/>
      <c r="P209" s="1225"/>
      <c r="Q209" s="1216"/>
      <c r="R209" s="1217"/>
      <c r="S209" s="1218"/>
      <c r="T209" s="1219"/>
      <c r="U209" s="316"/>
      <c r="V209" s="316"/>
    </row>
    <row r="210" spans="1:22" s="317" customFormat="1" ht="18" hidden="1" customHeight="1">
      <c r="A210" s="316"/>
      <c r="B210" s="1221">
        <v>170</v>
      </c>
      <c r="C210" s="1222"/>
      <c r="D210" s="1208"/>
      <c r="E210" s="1208"/>
      <c r="F210" s="1211"/>
      <c r="G210" s="1210"/>
      <c r="H210" s="1223"/>
      <c r="I210" s="1212"/>
      <c r="J210" s="1212"/>
      <c r="K210" s="1224"/>
      <c r="L210" s="1224"/>
      <c r="M210" s="1225"/>
      <c r="N210" s="1225"/>
      <c r="O210" s="1225"/>
      <c r="P210" s="1225"/>
      <c r="Q210" s="1216"/>
      <c r="R210" s="1217"/>
      <c r="S210" s="1218"/>
      <c r="T210" s="1219"/>
      <c r="U210" s="316"/>
      <c r="V210" s="316"/>
    </row>
    <row r="211" spans="1:22" s="317" customFormat="1" ht="18" hidden="1" customHeight="1">
      <c r="A211" s="316"/>
      <c r="B211" s="1221">
        <v>170</v>
      </c>
      <c r="C211" s="1222"/>
      <c r="D211" s="1208"/>
      <c r="E211" s="1226"/>
      <c r="F211" s="1211"/>
      <c r="G211" s="1210"/>
      <c r="H211" s="1223"/>
      <c r="I211" s="1212"/>
      <c r="J211" s="1212"/>
      <c r="K211" s="1224"/>
      <c r="L211" s="1224"/>
      <c r="M211" s="1225"/>
      <c r="N211" s="1225"/>
      <c r="O211" s="1225"/>
      <c r="P211" s="1225"/>
      <c r="Q211" s="1216"/>
      <c r="R211" s="1217"/>
      <c r="S211" s="1218"/>
      <c r="T211" s="1219"/>
      <c r="U211" s="316"/>
      <c r="V211" s="316"/>
    </row>
    <row r="212" spans="1:22" s="317" customFormat="1" ht="18" customHeight="1" thickBot="1">
      <c r="A212" s="316"/>
      <c r="B212" s="1227"/>
      <c r="C212" s="1228"/>
      <c r="D212" s="1229"/>
      <c r="E212" s="1230"/>
      <c r="F212" s="1231"/>
      <c r="G212" s="1232"/>
      <c r="H212" s="1233"/>
      <c r="I212" s="1234"/>
      <c r="J212" s="1213"/>
      <c r="K212" s="1235"/>
      <c r="L212" s="1235"/>
      <c r="M212" s="1236"/>
      <c r="N212" s="1237"/>
      <c r="O212" s="1237"/>
      <c r="P212" s="1236"/>
      <c r="Q212" s="1238"/>
      <c r="R212" s="1239"/>
      <c r="S212" s="1240"/>
      <c r="T212" s="1241"/>
      <c r="U212" s="316"/>
      <c r="V212" s="316"/>
    </row>
    <row r="213" spans="1:22" s="1242" customFormat="1" ht="20.25" customHeight="1">
      <c r="B213" s="1243">
        <v>170</v>
      </c>
      <c r="C213" s="1244"/>
      <c r="D213" s="1497">
        <v>44298.890173410407</v>
      </c>
      <c r="E213" s="1245" t="s">
        <v>212</v>
      </c>
      <c r="F213" s="1246">
        <v>34391.600000000006</v>
      </c>
      <c r="G213" s="1246">
        <v>6393033</v>
      </c>
      <c r="H213" s="1247"/>
      <c r="I213" s="1248"/>
      <c r="J213" s="1248"/>
      <c r="K213" s="1247"/>
      <c r="L213" s="1247"/>
      <c r="M213" s="1249"/>
      <c r="N213" s="1246">
        <v>2757479.8618033961</v>
      </c>
      <c r="O213" s="1246">
        <v>59982</v>
      </c>
      <c r="P213" s="1246">
        <v>91869</v>
      </c>
      <c r="Q213" s="1246">
        <v>11504.866666666192</v>
      </c>
      <c r="R213" s="1250"/>
      <c r="S213" s="1251"/>
      <c r="T213" s="1252"/>
    </row>
    <row r="214" spans="1:22" s="1242" customFormat="1" ht="20.25" customHeight="1" thickBot="1">
      <c r="B214" s="1253"/>
      <c r="C214" s="1254"/>
      <c r="D214" s="1498"/>
      <c r="E214" s="1255" t="s">
        <v>403</v>
      </c>
      <c r="F214" s="1256">
        <v>202.30352941176474</v>
      </c>
      <c r="G214" s="1256">
        <v>37606.076470588232</v>
      </c>
      <c r="H214" s="1257"/>
      <c r="I214" s="1258"/>
      <c r="J214" s="1258"/>
      <c r="K214" s="1257"/>
      <c r="L214" s="1257"/>
      <c r="M214" s="1259"/>
      <c r="N214" s="1260">
        <v>16220.469775314095</v>
      </c>
      <c r="O214" s="1260"/>
      <c r="P214" s="1260"/>
      <c r="Q214" s="1256">
        <v>67.675686274507015</v>
      </c>
      <c r="R214" s="1261"/>
      <c r="S214" s="1262"/>
      <c r="T214" s="1263"/>
    </row>
    <row r="215" spans="1:22" s="1242" customFormat="1" ht="20.25" customHeight="1">
      <c r="B215" s="1264">
        <v>651</v>
      </c>
      <c r="C215" s="1265"/>
      <c r="D215" s="1487">
        <v>44298.890173410407</v>
      </c>
      <c r="E215" s="1245" t="s">
        <v>212</v>
      </c>
      <c r="F215" s="1266">
        <v>132014.94000000009</v>
      </c>
      <c r="G215" s="1267">
        <v>24377152</v>
      </c>
      <c r="H215" s="1247"/>
      <c r="I215" s="1248"/>
      <c r="J215" s="1248"/>
      <c r="K215" s="1247"/>
      <c r="L215" s="1247"/>
      <c r="M215" s="1249"/>
      <c r="N215" s="1247">
        <v>10124165.509417724</v>
      </c>
      <c r="O215" s="1247">
        <v>257495</v>
      </c>
      <c r="P215" s="1247">
        <v>355956</v>
      </c>
      <c r="Q215" s="1268">
        <v>44852.383333335129</v>
      </c>
      <c r="R215" s="1250"/>
      <c r="S215" s="1251"/>
      <c r="T215" s="1252"/>
    </row>
    <row r="216" spans="1:22" s="1242" customFormat="1" ht="20.25" customHeight="1" thickBot="1">
      <c r="B216" s="1269"/>
      <c r="C216" s="1270"/>
      <c r="D216" s="1488"/>
      <c r="E216" s="1255" t="s">
        <v>403</v>
      </c>
      <c r="F216" s="1256">
        <v>202.78792626728125</v>
      </c>
      <c r="G216" s="1256">
        <v>37445.701996927804</v>
      </c>
      <c r="H216" s="1257"/>
      <c r="I216" s="1258"/>
      <c r="J216" s="1258"/>
      <c r="K216" s="1257"/>
      <c r="L216" s="1257"/>
      <c r="M216" s="1259"/>
      <c r="N216" s="1260">
        <v>15551.71353213168</v>
      </c>
      <c r="O216" s="1260"/>
      <c r="P216" s="1271"/>
      <c r="Q216" s="1256">
        <v>65.820506912445495</v>
      </c>
      <c r="R216" s="1261"/>
      <c r="S216" s="1262"/>
      <c r="T216" s="1263"/>
    </row>
    <row r="217" spans="1:22" s="318" customFormat="1" ht="20.25" customHeight="1">
      <c r="B217" s="316"/>
      <c r="C217" s="319"/>
      <c r="S217" s="616"/>
    </row>
    <row r="218" spans="1:22" s="318" customFormat="1" ht="20.25" customHeight="1">
      <c r="B218" s="316"/>
      <c r="C218" s="319"/>
      <c r="S218" s="616"/>
    </row>
    <row r="219" spans="1:22" s="318" customFormat="1" ht="17.25">
      <c r="B219" s="316"/>
      <c r="C219" s="319"/>
      <c r="S219" s="616"/>
    </row>
    <row r="220" spans="1:22" ht="16.5">
      <c r="B220" s="98"/>
      <c r="C220" s="99"/>
    </row>
    <row r="221" spans="1:22" ht="16.5">
      <c r="B221" s="98"/>
      <c r="C221" s="99"/>
    </row>
    <row r="222" spans="1:22" ht="18">
      <c r="B222" s="98"/>
      <c r="C222" s="100"/>
    </row>
    <row r="223" spans="1:22" ht="18">
      <c r="B223" s="98"/>
      <c r="C223" s="100"/>
    </row>
    <row r="224" spans="1:22" ht="18">
      <c r="B224" s="98"/>
      <c r="C224" s="100"/>
    </row>
    <row r="225" spans="2:15" ht="18">
      <c r="B225" s="98"/>
      <c r="C225" s="100"/>
      <c r="N225" s="108"/>
      <c r="O225" s="108"/>
    </row>
    <row r="226" spans="2:15" ht="18">
      <c r="B226" s="98"/>
      <c r="C226" s="100"/>
      <c r="N226" s="108"/>
      <c r="O226" s="108"/>
    </row>
    <row r="227" spans="2:15" ht="18">
      <c r="B227" s="98"/>
      <c r="C227" s="100"/>
    </row>
    <row r="228" spans="2:15" ht="18">
      <c r="B228" s="98"/>
      <c r="C228" s="100"/>
    </row>
    <row r="229" spans="2:15" ht="18">
      <c r="B229" s="98"/>
      <c r="C229" s="100"/>
    </row>
    <row r="230" spans="2:15" ht="18">
      <c r="C230" s="100"/>
    </row>
    <row r="231" spans="2:15" ht="18">
      <c r="C231" s="100"/>
    </row>
    <row r="232" spans="2:15" ht="18">
      <c r="C232" s="100"/>
    </row>
    <row r="233" spans="2:15" ht="18">
      <c r="C233" s="100"/>
    </row>
    <row r="234" spans="2:15" ht="18">
      <c r="C234" s="100"/>
    </row>
    <row r="235" spans="2:15" ht="18">
      <c r="C235" s="100"/>
    </row>
    <row r="236" spans="2:15" ht="18">
      <c r="C236" s="100"/>
    </row>
    <row r="237" spans="2:15" ht="18">
      <c r="C237" s="100"/>
    </row>
    <row r="238" spans="2:15" ht="18">
      <c r="C238" s="100"/>
    </row>
    <row r="239" spans="2:15" ht="18">
      <c r="C239" s="100"/>
    </row>
  </sheetData>
  <autoFilter ref="A10:U211" xr:uid="{00000000-0009-0000-0000-000013000000}"/>
  <mergeCells count="6">
    <mergeCell ref="D215:D216"/>
    <mergeCell ref="Q9:Q10"/>
    <mergeCell ref="G9:G10"/>
    <mergeCell ref="J9:J10"/>
    <mergeCell ref="N9:N10"/>
    <mergeCell ref="D213:D214"/>
  </mergeCells>
  <conditionalFormatting sqref="B14:B185 B198:B212">
    <cfRule type="expression" dxfId="2" priority="16">
      <formula>IF($B14=$B13,1,0)</formula>
    </cfRule>
  </conditionalFormatting>
  <conditionalFormatting sqref="B13">
    <cfRule type="expression" dxfId="1" priority="11">
      <formula>IF($B13=$B12,1,0)</formula>
    </cfRule>
  </conditionalFormatting>
  <conditionalFormatting sqref="B186:B197">
    <cfRule type="expression" dxfId="0" priority="1">
      <formula>IF($B186=$B185,1,0)</formula>
    </cfRule>
  </conditionalFormatting>
  <printOptions horizontalCentered="1"/>
  <pageMargins left="0" right="0" top="0.55118110236220474" bottom="0.47244094488188981" header="0.31496062992125984" footer="0.31496062992125984"/>
  <pageSetup scale="41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49"/>
  <sheetViews>
    <sheetView showGridLines="0" view="pageBreakPreview" zoomScale="130" zoomScaleNormal="85" zoomScaleSheetLayoutView="130" workbookViewId="0"/>
  </sheetViews>
  <sheetFormatPr baseColWidth="10" defaultColWidth="14.85546875" defaultRowHeight="15"/>
  <cols>
    <col min="1" max="1" width="0.85546875" style="101" customWidth="1"/>
    <col min="2" max="2" width="57.140625" style="101" customWidth="1"/>
    <col min="3" max="3" width="24.7109375" style="101" customWidth="1"/>
    <col min="4" max="4" width="3.28515625" style="101" customWidth="1"/>
    <col min="5" max="5" width="20.42578125" style="101" customWidth="1"/>
    <col min="6" max="6" width="28.140625" style="101" customWidth="1"/>
    <col min="7" max="7" width="15.7109375" style="101" customWidth="1"/>
    <col min="8" max="14" width="14.85546875" style="101" customWidth="1"/>
    <col min="15" max="15" width="14.85546875" style="101" hidden="1" customWidth="1"/>
    <col min="16" max="16384" width="14.85546875" style="101"/>
  </cols>
  <sheetData>
    <row r="5" spans="2:7" s="589" customFormat="1" ht="27.75" customHeight="1">
      <c r="B5" s="588" t="s">
        <v>213</v>
      </c>
      <c r="C5" s="588"/>
      <c r="D5" s="588"/>
      <c r="E5" s="588"/>
      <c r="F5" s="588"/>
      <c r="G5" s="588"/>
    </row>
    <row r="6" spans="2:7" s="592" customFormat="1" ht="21">
      <c r="B6" s="590" t="s">
        <v>443</v>
      </c>
      <c r="C6" s="590"/>
      <c r="D6" s="591"/>
      <c r="E6" s="591"/>
      <c r="F6" s="591"/>
      <c r="G6" s="591"/>
    </row>
    <row r="7" spans="2:7" s="592" customFormat="1" ht="19.5">
      <c r="B7" s="591" t="s">
        <v>214</v>
      </c>
      <c r="C7" s="591"/>
      <c r="D7" s="591"/>
      <c r="E7" s="591"/>
      <c r="F7" s="591"/>
      <c r="G7" s="591"/>
    </row>
    <row r="8" spans="2:7" s="592" customFormat="1" ht="12.75" customHeight="1">
      <c r="B8" s="591"/>
      <c r="C8" s="591"/>
      <c r="D8" s="591"/>
      <c r="E8" s="591"/>
      <c r="F8" s="591"/>
      <c r="G8" s="591"/>
    </row>
    <row r="9" spans="2:7" s="592" customFormat="1" ht="6" customHeight="1">
      <c r="B9" s="591"/>
      <c r="C9" s="591"/>
      <c r="D9" s="591"/>
      <c r="E9" s="591"/>
      <c r="F9" s="591"/>
      <c r="G9" s="591"/>
    </row>
    <row r="10" spans="2:7" s="592" customFormat="1" ht="19.5">
      <c r="B10" s="591" t="s">
        <v>399</v>
      </c>
      <c r="C10" s="591"/>
      <c r="D10" s="591"/>
      <c r="E10" s="591"/>
      <c r="F10" s="591"/>
      <c r="G10" s="591"/>
    </row>
    <row r="11" spans="2:7" s="592" customFormat="1" ht="19.5">
      <c r="B11" s="591" t="s">
        <v>310</v>
      </c>
      <c r="C11" s="591"/>
      <c r="D11" s="591"/>
      <c r="E11" s="591"/>
      <c r="F11" s="591"/>
      <c r="G11" s="591"/>
    </row>
    <row r="12" spans="2:7" s="592" customFormat="1" ht="24" customHeight="1">
      <c r="B12" s="591"/>
      <c r="C12" s="591"/>
      <c r="D12" s="591"/>
      <c r="E12" s="591"/>
      <c r="F12" s="591"/>
      <c r="G12" s="591"/>
    </row>
    <row r="13" spans="2:7" s="592" customFormat="1" ht="24" customHeight="1">
      <c r="B13" s="591" t="s">
        <v>215</v>
      </c>
      <c r="C13" s="591"/>
      <c r="D13" s="591"/>
      <c r="E13" s="591"/>
      <c r="F13" s="591"/>
      <c r="G13" s="591"/>
    </row>
    <row r="14" spans="2:7" s="592" customFormat="1" ht="24" customHeight="1">
      <c r="B14" s="591" t="s">
        <v>216</v>
      </c>
      <c r="C14" s="591"/>
      <c r="D14" s="591"/>
      <c r="E14" s="591"/>
      <c r="F14" s="591"/>
      <c r="G14" s="591"/>
    </row>
    <row r="15" spans="2:7" s="592" customFormat="1" ht="19.5">
      <c r="B15" s="591"/>
      <c r="C15" s="591"/>
      <c r="D15" s="591"/>
      <c r="E15" s="591"/>
      <c r="F15" s="591"/>
      <c r="G15" s="591"/>
    </row>
    <row r="16" spans="2:7" s="592" customFormat="1" ht="6.75" customHeight="1">
      <c r="B16" s="591"/>
      <c r="C16" s="591"/>
      <c r="D16" s="591"/>
      <c r="E16" s="591"/>
      <c r="F16" s="591"/>
      <c r="G16" s="591"/>
    </row>
    <row r="17" spans="2:8" s="592" customFormat="1" ht="19.5">
      <c r="B17" s="591" t="s">
        <v>217</v>
      </c>
      <c r="C17" s="591"/>
      <c r="D17" s="591"/>
      <c r="E17" s="591"/>
      <c r="F17" s="591"/>
      <c r="G17" s="591"/>
    </row>
    <row r="18" spans="2:8" s="592" customFormat="1" ht="19.5">
      <c r="B18" s="591" t="s">
        <v>218</v>
      </c>
      <c r="C18" s="593"/>
      <c r="D18" s="591"/>
      <c r="E18" s="591"/>
      <c r="F18" s="591"/>
      <c r="G18" s="591"/>
    </row>
    <row r="19" spans="2:8" s="592" customFormat="1" ht="27.2" customHeight="1">
      <c r="B19" s="593" t="s">
        <v>219</v>
      </c>
      <c r="C19" s="593"/>
      <c r="D19" s="594"/>
      <c r="E19" s="594"/>
      <c r="F19" s="594"/>
      <c r="G19" s="594"/>
    </row>
    <row r="20" spans="2:8" s="592" customFormat="1" ht="19.5" customHeight="1">
      <c r="B20" s="593" t="s">
        <v>444</v>
      </c>
      <c r="C20" s="593"/>
      <c r="D20" s="594"/>
      <c r="E20" s="594"/>
      <c r="F20" s="594"/>
      <c r="G20" s="594"/>
    </row>
    <row r="21" spans="2:8" s="592" customFormat="1" ht="19.5" customHeight="1">
      <c r="B21" s="595"/>
      <c r="C21" s="596" t="s">
        <v>298</v>
      </c>
      <c r="D21" s="595"/>
      <c r="E21" s="595"/>
      <c r="F21" s="597"/>
      <c r="G21" s="597"/>
    </row>
    <row r="22" spans="2:8" s="592" customFormat="1" ht="19.5" customHeight="1">
      <c r="B22" s="595"/>
      <c r="C22" s="596" t="s">
        <v>299</v>
      </c>
      <c r="D22" s="595"/>
      <c r="E22" s="595"/>
      <c r="F22" s="597"/>
      <c r="G22" s="597"/>
    </row>
    <row r="23" spans="2:8" s="592" customFormat="1" ht="19.5" customHeight="1">
      <c r="B23" s="595"/>
      <c r="C23" s="596" t="s">
        <v>300</v>
      </c>
      <c r="D23" s="595"/>
      <c r="E23" s="595"/>
      <c r="F23" s="597"/>
      <c r="G23" s="597"/>
    </row>
    <row r="24" spans="2:8" s="592" customFormat="1" ht="19.5" customHeight="1">
      <c r="B24" s="597"/>
      <c r="C24" s="596" t="s">
        <v>301</v>
      </c>
      <c r="D24" s="597"/>
      <c r="E24" s="597"/>
      <c r="F24" s="597"/>
      <c r="G24" s="597"/>
    </row>
    <row r="25" spans="2:8" s="592" customFormat="1" ht="19.5" customHeight="1">
      <c r="B25" s="597"/>
      <c r="C25" s="596" t="s">
        <v>296</v>
      </c>
      <c r="D25" s="597"/>
      <c r="E25" s="597"/>
      <c r="F25" s="597"/>
      <c r="G25" s="597"/>
      <c r="H25" s="836"/>
    </row>
    <row r="26" spans="2:8" s="592" customFormat="1" ht="19.5" customHeight="1">
      <c r="B26" s="597"/>
      <c r="C26" s="596" t="s">
        <v>302</v>
      </c>
      <c r="D26" s="597"/>
      <c r="E26" s="597"/>
      <c r="F26" s="597"/>
      <c r="G26" s="597"/>
    </row>
    <row r="27" spans="2:8" s="592" customFormat="1" ht="19.5" customHeight="1">
      <c r="B27" s="597"/>
      <c r="C27" s="596" t="s">
        <v>303</v>
      </c>
      <c r="D27" s="597"/>
      <c r="E27" s="597"/>
      <c r="F27" s="597"/>
      <c r="G27" s="597"/>
    </row>
    <row r="28" spans="2:8" s="592" customFormat="1" ht="19.5" customHeight="1">
      <c r="B28" s="597"/>
      <c r="C28" s="1432" t="s">
        <v>736</v>
      </c>
      <c r="D28" s="597"/>
      <c r="E28" s="597"/>
      <c r="F28" s="597"/>
      <c r="G28" s="597"/>
    </row>
    <row r="29" spans="2:8" s="592" customFormat="1" ht="19.5" customHeight="1">
      <c r="B29" s="597"/>
      <c r="C29" s="596" t="s">
        <v>387</v>
      </c>
      <c r="D29" s="597"/>
      <c r="E29" s="597"/>
      <c r="F29" s="597"/>
      <c r="G29" s="597"/>
    </row>
    <row r="30" spans="2:8" s="592" customFormat="1" ht="19.5" customHeight="1">
      <c r="B30" s="597"/>
      <c r="C30" s="596" t="s">
        <v>384</v>
      </c>
      <c r="D30" s="597"/>
      <c r="E30" s="597"/>
      <c r="F30" s="597"/>
      <c r="G30" s="597"/>
    </row>
    <row r="31" spans="2:8" s="592" customFormat="1" ht="19.5" customHeight="1">
      <c r="B31" s="597"/>
      <c r="C31" s="596" t="s">
        <v>304</v>
      </c>
      <c r="D31" s="597"/>
      <c r="E31" s="597"/>
      <c r="F31" s="597"/>
      <c r="G31" s="597"/>
    </row>
    <row r="32" spans="2:8" s="592" customFormat="1" ht="19.5" customHeight="1">
      <c r="B32" s="597"/>
      <c r="C32" s="596" t="s">
        <v>385</v>
      </c>
      <c r="D32" s="597"/>
      <c r="E32" s="597"/>
      <c r="F32" s="597"/>
      <c r="G32" s="597"/>
    </row>
    <row r="33" spans="1:7" s="592" customFormat="1" ht="19.5" customHeight="1">
      <c r="B33" s="593"/>
      <c r="C33" s="596" t="s">
        <v>386</v>
      </c>
      <c r="D33" s="594"/>
      <c r="E33" s="594"/>
      <c r="F33" s="594"/>
      <c r="G33" s="594"/>
    </row>
    <row r="34" spans="1:7" s="592" customFormat="1" ht="19.5" customHeight="1">
      <c r="B34" s="593"/>
      <c r="C34" s="596" t="s">
        <v>297</v>
      </c>
      <c r="D34" s="594"/>
      <c r="E34" s="594"/>
      <c r="F34" s="594"/>
      <c r="G34" s="594"/>
    </row>
    <row r="35" spans="1:7" s="592" customFormat="1" ht="19.5" customHeight="1">
      <c r="B35" s="593"/>
      <c r="C35" s="596" t="s">
        <v>495</v>
      </c>
      <c r="D35" s="594"/>
      <c r="E35" s="594"/>
      <c r="F35" s="594"/>
      <c r="G35" s="594"/>
    </row>
    <row r="36" spans="1:7" s="592" customFormat="1" ht="24" customHeight="1">
      <c r="B36" s="593"/>
      <c r="C36" s="596" t="s">
        <v>494</v>
      </c>
      <c r="D36" s="594"/>
      <c r="E36" s="594"/>
      <c r="F36" s="594"/>
      <c r="G36" s="594"/>
    </row>
    <row r="37" spans="1:7" s="592" customFormat="1" ht="24" customHeight="1">
      <c r="B37" s="593"/>
      <c r="C37" s="596" t="s">
        <v>493</v>
      </c>
      <c r="D37" s="594"/>
      <c r="E37" s="594"/>
      <c r="F37" s="594"/>
      <c r="G37" s="594"/>
    </row>
    <row r="38" spans="1:7" s="592" customFormat="1" ht="19.5">
      <c r="B38" s="594" t="s">
        <v>220</v>
      </c>
      <c r="C38" s="594"/>
      <c r="D38" s="594"/>
      <c r="E38" s="594"/>
      <c r="F38" s="594"/>
      <c r="G38" s="594"/>
    </row>
    <row r="39" spans="1:7" s="592" customFormat="1" ht="19.5">
      <c r="B39" s="594" t="s">
        <v>233</v>
      </c>
      <c r="C39" s="594"/>
      <c r="D39" s="594"/>
      <c r="E39" s="594"/>
      <c r="F39" s="594"/>
      <c r="G39" s="594"/>
    </row>
    <row r="40" spans="1:7" s="592" customFormat="1" ht="19.5">
      <c r="B40" s="594" t="s">
        <v>235</v>
      </c>
      <c r="C40" s="594"/>
      <c r="D40" s="594"/>
      <c r="E40" s="594"/>
      <c r="F40" s="594"/>
      <c r="G40" s="594"/>
    </row>
    <row r="41" spans="1:7" s="592" customFormat="1" ht="19.5">
      <c r="B41" s="594" t="s">
        <v>234</v>
      </c>
      <c r="C41" s="594"/>
      <c r="D41" s="594"/>
      <c r="E41" s="591"/>
      <c r="F41" s="591"/>
      <c r="G41" s="591"/>
    </row>
    <row r="42" spans="1:7" s="321" customFormat="1" ht="6.75" customHeight="1">
      <c r="B42" s="320"/>
      <c r="C42" s="320"/>
      <c r="D42" s="322"/>
      <c r="E42" s="320"/>
      <c r="F42" s="322"/>
      <c r="G42" s="322"/>
    </row>
    <row r="43" spans="1:7" s="592" customFormat="1" ht="18" customHeight="1">
      <c r="B43" s="1499" t="s">
        <v>221</v>
      </c>
      <c r="C43" s="1500"/>
      <c r="D43" s="1500"/>
      <c r="E43" s="1500"/>
      <c r="F43" s="1500"/>
      <c r="G43" s="1500"/>
    </row>
    <row r="44" spans="1:7" s="592" customFormat="1" ht="19.5" customHeight="1">
      <c r="B44" s="594" t="s">
        <v>251</v>
      </c>
      <c r="C44" s="594"/>
      <c r="D44" s="594"/>
      <c r="E44" s="594"/>
      <c r="F44" s="594"/>
      <c r="G44" s="594"/>
    </row>
    <row r="45" spans="1:7" s="592" customFormat="1" ht="3" customHeight="1">
      <c r="B45" s="598"/>
      <c r="C45" s="598"/>
      <c r="D45" s="599"/>
      <c r="E45" s="600"/>
      <c r="F45" s="601"/>
      <c r="G45" s="602"/>
    </row>
    <row r="46" spans="1:7" s="603" customFormat="1" ht="19.5">
      <c r="D46" s="604">
        <f ca="1">TODAY()</f>
        <v>44328</v>
      </c>
      <c r="E46" s="604"/>
      <c r="F46" s="604"/>
      <c r="G46" s="604"/>
    </row>
    <row r="47" spans="1:7" ht="12" customHeight="1">
      <c r="A47" s="103"/>
      <c r="B47" s="103"/>
      <c r="C47" s="103"/>
      <c r="D47" s="103"/>
      <c r="E47" s="104"/>
      <c r="F47" s="105"/>
      <c r="G47" s="103"/>
    </row>
    <row r="48" spans="1:7">
      <c r="B48" s="106"/>
    </row>
    <row r="49" spans="2:7" ht="18">
      <c r="B49" s="102"/>
      <c r="C49" s="102"/>
      <c r="D49" s="102"/>
      <c r="E49" s="107"/>
      <c r="F49" s="107"/>
      <c r="G49" s="107"/>
    </row>
  </sheetData>
  <sortState ref="C21:C34">
    <sortCondition ref="C21:C34"/>
  </sortState>
  <mergeCells count="1">
    <mergeCell ref="B43:G43"/>
  </mergeCells>
  <phoneticPr fontId="0" type="noConversion"/>
  <hyperlinks>
    <hyperlink ref="B43" r:id="rId1" display="http://www.apiver.com" xr:uid="{00000000-0004-0000-1400-000000000000}"/>
    <hyperlink ref="B43:G43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61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27</vt:i4>
      </vt:variant>
    </vt:vector>
  </HeadingPairs>
  <TitlesOfParts>
    <vt:vector size="48" baseType="lpstr">
      <vt:lpstr>01-Resum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PORTUARIA INTEGRAL DE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AUTORICACIÓN PARA SU MODIFCACIÓN</dc:subject>
  <dc:creator>Ing.Roberto Salazar Loredo</dc:creator>
  <cp:keywords>Derechos Reservados</cp:keywords>
  <dc:description>Documento elaborado EN EXCEL Y PDF para su publicación en el sitio web de la Administración Portuaria Integral de Vrracvruz, S.A.  de C.V..</dc:description>
  <cp:lastModifiedBy>Roberto Salazar Loredo</cp:lastModifiedBy>
  <cp:lastPrinted>2021-05-12T17:44:42Z</cp:lastPrinted>
  <dcterms:created xsi:type="dcterms:W3CDTF">1997-06-21T01:14:21Z</dcterms:created>
  <dcterms:modified xsi:type="dcterms:W3CDTF">2021-05-12T18:05:46Z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